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tabRatio="834" activeTab="1"/>
  </bookViews>
  <sheets>
    <sheet name="落札方法（電子用）" sheetId="1" r:id="rId1"/>
    <sheet name="契約書（工事）" sheetId="2" r:id="rId2"/>
    <sheet name="前払金請求" sheetId="3" r:id="rId3"/>
    <sheet name="ﾘｻｲｸﾙ（土木）" sheetId="4" r:id="rId4"/>
    <sheet name="ﾘｻｲｸﾙ（解体）" sheetId="5" r:id="rId5"/>
    <sheet name="ﾘｻｲｸﾙ（新築等）" sheetId="6" r:id="rId6"/>
  </sheets>
  <definedNames>
    <definedName name="_xlnm.Print_Area" localSheetId="4">'ﾘｻｲｸﾙ（解体）'!$A$1:$F$201</definedName>
    <definedName name="_xlnm.Print_Area" localSheetId="5">'ﾘｻｲｸﾙ（新築等）'!$A$1:$H$218</definedName>
    <definedName name="_xlnm.Print_Area" localSheetId="3">'ﾘｻｲｸﾙ（土木）'!$A$1:$F$193</definedName>
    <definedName name="_xlnm.Print_Area" localSheetId="1">'契約書（工事）'!$A$1:$AI$131</definedName>
    <definedName name="_xlnm.Print_Area" localSheetId="2">'前払金請求'!$A$1:$I$34</definedName>
    <definedName name="_xlnm.Print_Area" localSheetId="0">'落札方法（電子用）'!$A$1:$AI$51</definedName>
  </definedNames>
  <calcPr fullCalcOnLoad="1"/>
</workbook>
</file>

<file path=xl/sharedStrings.xml><?xml version="1.0" encoding="utf-8"?>
<sst xmlns="http://schemas.openxmlformats.org/spreadsheetml/2006/main" count="1023" uniqueCount="444">
  <si>
    <t>工事請負代金の前払金請求について</t>
  </si>
  <si>
    <t xml:space="preserve">    このことについて、丸亀市建設工事請負契約約款により前払金の支払基準に該当し、これを</t>
  </si>
  <si>
    <t>請求する方は、事務手続上必要ですので、まず下記６についてご確認いただいた上で、下記必</t>
  </si>
  <si>
    <t>工　　事　　名</t>
  </si>
  <si>
    <t>工　事　期　間</t>
  </si>
  <si>
    <t>請　負　代　金</t>
  </si>
  <si>
    <t>予定請求金額</t>
  </si>
  <si>
    <t>中間前払金請求予定</t>
  </si>
  <si>
    <t>有</t>
  </si>
  <si>
    <t>・</t>
  </si>
  <si>
    <t>無</t>
  </si>
  <si>
    <t>（いずれかを○で囲んでください。）</t>
  </si>
  <si>
    <t>＊中間前払金のご請求にはいくつかの要件がございます。</t>
  </si>
  <si>
    <t>詳しくは市のホームページの中の入札・契約制度に関する規程「建設工事の中間前払金に関する取扱要領」</t>
  </si>
  <si>
    <t>（http://www.city.marugame.lg.jp/itwinfo/i8988/file/tyuukannmaekinnyouryou.pdf)</t>
  </si>
  <si>
    <t>をご覧いただくか、市担当者にお尋ねください。</t>
  </si>
  <si>
    <t>契約保証</t>
  </si>
  <si>
    <t>１．現金納付　　　　２．有価証券の提供　　　　　３．銀行等の金融機関の保証</t>
  </si>
  <si>
    <t>（○を付けてください）</t>
  </si>
  <si>
    <t>４．保証事業会社（西日本建設業保証等）　　５．公共工事履行保証証券（履行ボンド）</t>
  </si>
  <si>
    <t>６．履行保証保険（定額てん補方式）契約の締結　　７．免除（契約金額500万円未満）</t>
  </si>
  <si>
    <t>下請人に対する配慮</t>
  </si>
  <si>
    <t>　　元請人は注文者から前払金の支払を受けたときは、下請人に対して資材の購入、建設労働者の募集その他</t>
  </si>
  <si>
    <t>建設工事の着手に必要な費用を前払金として支払うよう適切な配慮をしなければなりません。</t>
  </si>
  <si>
    <t>　　特に、公共工事においては、発注者（下請契約における注文者を除く。）からの前金払は現金でなされるので、</t>
  </si>
  <si>
    <t>企業の規模にかかわらず、前払金制度の趣旨を踏まえ、受注者に対して相応する額を速やかに現金で前金払す</t>
  </si>
  <si>
    <t>るよう十分な配慮をしてください。</t>
  </si>
  <si>
    <t>落札後の契約方法について</t>
  </si>
  <si>
    <t>①契約書等の日付及び提出日</t>
  </si>
  <si>
    <t>②契約保証金</t>
  </si>
  <si>
    <t>＜保証の種類＞</t>
  </si>
  <si>
    <t>契約保証金を納付（連絡後に本市で納付書を作成します。）</t>
  </si>
  <si>
    <t>有価証券の提供</t>
  </si>
  <si>
    <t>銀行等金融機関の保証</t>
  </si>
  <si>
    <t>保証事業会社（西日本建設業保証㈱等）の保証</t>
  </si>
  <si>
    <t>公共工事履行保証証券（履行ボンド）による保証</t>
  </si>
  <si>
    <t>履行保証保険（定額てん補方式）契約の締結</t>
  </si>
  <si>
    <t>③前払金</t>
  </si>
  <si>
    <t>　また、前払金を希望しない方はお手数ですが確認のため工事担当課までご一報ください。</t>
  </si>
  <si>
    <t>④建設リサイクル法に該当する工事</t>
  </si>
  <si>
    <t>規模の基準</t>
  </si>
  <si>
    <t>建築物の解体</t>
  </si>
  <si>
    <t>８０㎡以上</t>
  </si>
  <si>
    <t>建築物の新築・増築</t>
  </si>
  <si>
    <t>５００㎡以上</t>
  </si>
  <si>
    <t>建築物の修繕・模様替（リフォーム等）</t>
  </si>
  <si>
    <t>１億円以上</t>
  </si>
  <si>
    <t>その他の工作物に関する工事（土木工事等）</t>
  </si>
  <si>
    <t>５００万円以上</t>
  </si>
  <si>
    <t>書類名</t>
  </si>
  <si>
    <t>提出先</t>
  </si>
  <si>
    <t>契約書別紙（契約書添付用）：２枚</t>
  </si>
  <si>
    <t>契約書別紙（工事担当課提出用）：１枚</t>
  </si>
  <si>
    <t>工事担当課</t>
  </si>
  <si>
    <t>説明書：１枚</t>
  </si>
  <si>
    <t>分別解体等の計画等：１枚</t>
  </si>
  <si>
    <t>TEL：（０８７７）－２４－８９４４（直通）</t>
  </si>
  <si>
    <t>契約金額が500万円以上の契約については契約保証が必要となりますので下記6種より保証の種類を</t>
  </si>
  <si>
    <t>　契約金額が300万円以上の契約については前払金が請求できますので、希望する方は『工事請負代金</t>
  </si>
  <si>
    <t>の請求について』に必要事項を記入の上、工事担当課へ提出してください。（なお、前払金の請求は</t>
  </si>
  <si>
    <t>西日本建設業保証㈱の保証が必要です。）</t>
  </si>
  <si>
    <t>　下表の規模以上の工事については建設リサイクル法に該当しますので、契約日の前々日までに工</t>
  </si>
  <si>
    <t>事担当課と協議の上、添付の契約書別紙（契約書添付用2枚と工事担当課提出用1枚）と『説明書』</t>
  </si>
  <si>
    <t>及び『分別解体等の計画等』（各1枚）作成してください。</t>
  </si>
  <si>
    <t>　上記書類が完成しましたら、工事担当課提出用の契約書別紙と『説明書』及び『分別解体等の計</t>
  </si>
  <si>
    <t>画等（各1枚）は契約日の前日までに工事担当課へ、添付用の契約書別紙（2枚）は契約書と合わせ</t>
  </si>
  <si>
    <t>備　　　　　考</t>
  </si>
  <si>
    <t>設備工事の場合は1億円以上</t>
  </si>
  <si>
    <t>各工事担当課連絡先</t>
  </si>
  <si>
    <t>工　事　請　負　契　約　書</t>
  </si>
  <si>
    <t>収　　入</t>
  </si>
  <si>
    <t>印　　紙</t>
  </si>
  <si>
    <t>１</t>
  </si>
  <si>
    <t>工事名</t>
  </si>
  <si>
    <t>２</t>
  </si>
  <si>
    <t>工事場所</t>
  </si>
  <si>
    <t>３</t>
  </si>
  <si>
    <t>工期</t>
  </si>
  <si>
    <t>着手</t>
  </si>
  <si>
    <t>完成</t>
  </si>
  <si>
    <t>４</t>
  </si>
  <si>
    <t>契約金額</t>
  </si>
  <si>
    <t>５</t>
  </si>
  <si>
    <t>契約保証金</t>
  </si>
  <si>
    <t>６</t>
  </si>
  <si>
    <t>建設工事に係る資材の再資源化等に関する法律（平成12年法律第104号）に規定する対象建設工事</t>
  </si>
  <si>
    <t>の該当の有無</t>
  </si>
  <si>
    <t>該当する（分別解体等の方法等については、別紙のとおり）</t>
  </si>
  <si>
    <t>該当しない</t>
  </si>
  <si>
    <t>　この契約の証として本書２通を作成し、当事者記名押印のうえ、各自１通を保有する。</t>
  </si>
  <si>
    <t>備考　「建設工事に係る資材の再資源化等に関する法律に規定する対象建設工事の該当の有無」につ</t>
  </si>
  <si>
    <t>　　いては、いずれかの□に｢✔｣を記入し、該当する場合は、特定建設資材に係る分別解体等に関す</t>
  </si>
  <si>
    <t>　　る省令（平成14年国土交通省令第17号）第４条に規定する事項を記載した書面を添付すること。</t>
  </si>
  <si>
    <t>１</t>
  </si>
  <si>
    <t>契　　約　　者</t>
  </si>
  <si>
    <t>着　　手　　届</t>
  </si>
  <si>
    <t>記</t>
  </si>
  <si>
    <t>１．契約の目的</t>
  </si>
  <si>
    <t>２．契約金額　　</t>
  </si>
  <si>
    <t>３．契約年月日</t>
  </si>
  <si>
    <t>４．履行期間</t>
  </si>
  <si>
    <t>から</t>
  </si>
  <si>
    <t>まで</t>
  </si>
  <si>
    <t>建設課道路担当</t>
  </si>
  <si>
    <t>０８７７－２４－８８１３</t>
  </si>
  <si>
    <t>建設課河川港湾担当</t>
  </si>
  <si>
    <t>０８７７－２４－８９４３</t>
  </si>
  <si>
    <t>０８７７－２４－８９４２</t>
  </si>
  <si>
    <t>下水道課建設担当</t>
  </si>
  <si>
    <t>０８７７－２４－８８１５</t>
  </si>
  <si>
    <t>下水道課浄化担当</t>
  </si>
  <si>
    <t>都市計画課公園担当</t>
  </si>
  <si>
    <t>０８７７－２４－８８４３</t>
  </si>
  <si>
    <t>農林水産課水産林務担当</t>
  </si>
  <si>
    <t>０８７７－２４－８８４５</t>
  </si>
  <si>
    <t>教育委員会総務課</t>
  </si>
  <si>
    <t>０８７７－２４－８８２０</t>
  </si>
  <si>
    <t>競艇事業部経営課施設担当</t>
  </si>
  <si>
    <t>０８７７－２３－５１４１</t>
  </si>
  <si>
    <t>教育委員会学校給食センター</t>
  </si>
  <si>
    <t>０８７７－２３－２７７３</t>
  </si>
  <si>
    <t>うち取引に係る消費税及び地方消費税の額</t>
  </si>
  <si>
    <t>（契約書別紙）</t>
  </si>
  <si>
    <t>建築物以外のものに係る解体工事又は新築工事等（土木工事等）</t>
  </si>
  <si>
    <t>１　分別解体等の方法</t>
  </si>
  <si>
    <t>工程ごとの作業内容及び解体方法</t>
  </si>
  <si>
    <t>工程</t>
  </si>
  <si>
    <t>作業内容</t>
  </si>
  <si>
    <t>分別解体等の方法　　　　　　　　　　　　　　　　　　　　　　　　　　（解体工事のみ）</t>
  </si>
  <si>
    <t>①仮設</t>
  </si>
  <si>
    <t>仮設工事</t>
  </si>
  <si>
    <t>□　手作業</t>
  </si>
  <si>
    <t>□　有　　　　□　無</t>
  </si>
  <si>
    <t>□　手作業・機械作業の併用</t>
  </si>
  <si>
    <t>②土工</t>
  </si>
  <si>
    <t>土工事</t>
  </si>
  <si>
    <t>③基礎</t>
  </si>
  <si>
    <t>基礎工事</t>
  </si>
  <si>
    <t>④本体構造</t>
  </si>
  <si>
    <t>本体構造の工事</t>
  </si>
  <si>
    <t>⑤本体付属品</t>
  </si>
  <si>
    <t>本体付属品の工事</t>
  </si>
  <si>
    <t>⑥その他　　　　　　　　　　　　　　　　　　　　　　　　（　　　　　　　　　　　　　　　）</t>
  </si>
  <si>
    <t>その他の取り壊し</t>
  </si>
  <si>
    <t>（注）分別解体等の方法については、該当がない場合は記載の必要はない。</t>
  </si>
  <si>
    <r>
      <t>２　解体工事に要する費用（直接工事費）　　　　　</t>
    </r>
    <r>
      <rPr>
        <u val="single"/>
        <sz val="11"/>
        <rFont val="ＭＳ Ｐ明朝"/>
        <family val="1"/>
      </rPr>
      <t>　　　　　　　　　　　　　　　　　　　　　　　　　　　　　円（税抜き）</t>
    </r>
  </si>
  <si>
    <t>（注）　　・解体工事の場合のみ記載する。</t>
  </si>
  <si>
    <t>　　　　　・解体工事に伴う分別解体及び積込みに要する費用とする。</t>
  </si>
  <si>
    <t>　　　　　・仮設費及び運搬費は含まない。</t>
  </si>
  <si>
    <t>３　再資源化等をする施設の名称及び所在地</t>
  </si>
  <si>
    <t>特定建設資材廃棄物の種類</t>
  </si>
  <si>
    <t>施設の名称</t>
  </si>
  <si>
    <t>所在地</t>
  </si>
  <si>
    <r>
      <t>４　再資源化等に要する費用（直接工事費）　　　</t>
    </r>
    <r>
      <rPr>
        <u val="single"/>
        <sz val="11"/>
        <rFont val="ＭＳ Ｐ明朝"/>
        <family val="1"/>
      </rPr>
      <t>　　　　　　　　　　　　　　　　　　　　　　　　　　　　　円（税抜き）</t>
    </r>
  </si>
  <si>
    <t>（注）運搬費を含む。</t>
  </si>
  <si>
    <t>（契約書別紙）　　　＊この別紙は記入後に契約書に添付せず、工事担当課に提出してください。</t>
  </si>
  <si>
    <t>※市記入欄</t>
  </si>
  <si>
    <t>工事名　　　　　　　　　　　　　　　　　　　　　　　　　　　　　　　　　　　　　　　　　　　　　　　　　　　　　　　　　　　　　</t>
  </si>
  <si>
    <t>担当課名　　　　　　　　　　　　　　　　　　　　　　　　　　担当者名　　　　　　　　　　　　　　　　　　　　　　　　　　印</t>
  </si>
  <si>
    <t>１　分別解体等の方法</t>
  </si>
  <si>
    <t>(注）分別解体等の方法については、該当がない場合は記載の必要はない。</t>
  </si>
  <si>
    <t>説　　明　　書</t>
  </si>
  <si>
    <t>（発注者）</t>
  </si>
  <si>
    <t xml:space="preserve">氏名（法人にあっては商号又は名称及び代表者の氏名）                                                                                  </t>
  </si>
  <si>
    <t>　　　　　　　　　　　　　　　　　　　　　　　　　　　　　　　　</t>
  </si>
  <si>
    <t>（郵便番号　　　　　　－　　　　　　　　）電話番号　　　　　　　　－　　　　　-　　　　　　　　　　</t>
  </si>
  <si>
    <t>住所　　　　　　　　　　　　　　　　　　　　　　　　　　　　　　　　　　　　　　　　　　　　　　　　　　　　　　　　　　　　　　　　　　　　　　</t>
  </si>
  <si>
    <t xml:space="preserve"> 　　　　　　　　　　　　　　　　　　　　　　　　　　　　　　　　　　　　　　　　　　　　　　　　　　　　　　　　　　　　　　　</t>
  </si>
  <si>
    <t>　建設工事に係る資材の再資源化等に関する法律第12条第1項の規定により、対象建設工事の届出に係る事項に</t>
  </si>
  <si>
    <t>ついて下記のとおり説明します。</t>
  </si>
  <si>
    <t>１　工事の名称</t>
  </si>
  <si>
    <t>　　　　　　　　　　　　　　　　　　　　　　　　　　　　　　　　　　　　　　　　　　　　　　　　　　　　　　　　　　　　　　　　　　　</t>
  </si>
  <si>
    <t>２　工事の場所</t>
  </si>
  <si>
    <t>　　　　　　　　　　　　　　　　　　　　　　　　　　　　　　　　　　　　　　　　　　　　　　　　　　　　　　　　　　　　　　　　　　　</t>
  </si>
  <si>
    <t>３　予定工期</t>
  </si>
  <si>
    <t>４　説明内容</t>
  </si>
  <si>
    <t>添付資料のとおり</t>
  </si>
  <si>
    <t>５　添付資料</t>
  </si>
  <si>
    <t>①別表(別表１～３の内該当するものに必要事項を記載したもの）</t>
  </si>
  <si>
    <t>　□　別表１　（建築物に係る解体工事）</t>
  </si>
  <si>
    <t>　□　別表２　（建築物に係る新築工事等（新築・増築・修繕・模様替））</t>
  </si>
  <si>
    <t>　□　別表３　（建築物以外のものに係る解体工事又は新築工事等（土木工事等））</t>
  </si>
  <si>
    <t>②工程表</t>
  </si>
  <si>
    <t>別表３</t>
  </si>
  <si>
    <t>（　　　Ａ４　　　）</t>
  </si>
  <si>
    <t>分別解体等の計画等</t>
  </si>
  <si>
    <t>工作物の構造　　　　　　　　　　　　　　　　　　（解体工事のみ）</t>
  </si>
  <si>
    <t>□　鉄筋ｺﾝｸﾘｰﾄ造　　　□　その他（　　　　　　　　　　　　　　　　　　）</t>
  </si>
  <si>
    <t>工事の種類</t>
  </si>
  <si>
    <t>□　新築工事　　　□　維持・修繕工事　　　□　解体工事</t>
  </si>
  <si>
    <t>□　電気　　　□　水道　　　□　ガス　　　□　下水道　　　□　鉄道　　　□　電話</t>
  </si>
  <si>
    <t>□　その他（　　　　　　　　　　　　　　　　　　　　　　　　　　　　　　　　　　　　　　　　　　）</t>
  </si>
  <si>
    <t>使用する特定建設資材の種類　　　　　　　　　　（新築・維持・修繕工事のみ）</t>
  </si>
  <si>
    <t>□　コンクリート　　　□　コンクリート及び鉄から成る建設資材</t>
  </si>
  <si>
    <t>□　アスファルト・コンクリート　　　□　木材</t>
  </si>
  <si>
    <t>工作物に関する調査の結果</t>
  </si>
  <si>
    <t>工作物の状況</t>
  </si>
  <si>
    <r>
      <t>築年数</t>
    </r>
    <r>
      <rPr>
        <u val="single"/>
        <sz val="10"/>
        <rFont val="ＭＳ Ｐ明朝"/>
        <family val="1"/>
      </rPr>
      <t>　　　　　　　　</t>
    </r>
    <r>
      <rPr>
        <sz val="10"/>
        <rFont val="ＭＳ Ｐ明朝"/>
        <family val="1"/>
      </rPr>
      <t>年</t>
    </r>
  </si>
  <si>
    <t>その他（　　　　　　　　　　　　　　　　　　　　　　　　　　　　　　　　）</t>
  </si>
  <si>
    <t>周辺状況</t>
  </si>
  <si>
    <t>周辺にある施設</t>
  </si>
  <si>
    <t>□　住宅　　　□　商業施設　　　□　学校</t>
  </si>
  <si>
    <t>□　病院　　　□　その他（　　　　　　　　　　　　　　　　）</t>
  </si>
  <si>
    <r>
      <t>敷地境界との最短距離　　約</t>
    </r>
    <r>
      <rPr>
        <u val="single"/>
        <sz val="10"/>
        <rFont val="ＭＳ Ｐ明朝"/>
        <family val="1"/>
      </rPr>
      <t>　　　　　　　　　</t>
    </r>
    <r>
      <rPr>
        <sz val="10"/>
        <rFont val="ＭＳ Ｐ明朝"/>
        <family val="1"/>
      </rPr>
      <t>ｍ</t>
    </r>
  </si>
  <si>
    <t>工作物に関する調査の結果及び工事着手前に実施する措置の内容</t>
  </si>
  <si>
    <t>工事着手前に実施する措置の内容</t>
  </si>
  <si>
    <t>作業場所</t>
  </si>
  <si>
    <t>作業場所　□　十分　　　□　不十分</t>
  </si>
  <si>
    <t>その他（　　　　　　　　　　　　　　）</t>
  </si>
  <si>
    <t>搬出経路</t>
  </si>
  <si>
    <t>障害物　□　有（　　　　　）　□　無</t>
  </si>
  <si>
    <r>
      <t>前面道路の幅員　約</t>
    </r>
    <r>
      <rPr>
        <u val="single"/>
        <sz val="10"/>
        <rFont val="ＭＳ Ｐ明朝"/>
        <family val="1"/>
      </rPr>
      <t>　　　　　　</t>
    </r>
    <r>
      <rPr>
        <sz val="10"/>
        <rFont val="ＭＳ Ｐ明朝"/>
        <family val="1"/>
      </rPr>
      <t>ｍ</t>
    </r>
  </si>
  <si>
    <t>通学路　□　有　　　□　無</t>
  </si>
  <si>
    <t>特定建設資材への付着物（解体・維持・修繕工事のみ）</t>
  </si>
  <si>
    <t>□　有</t>
  </si>
  <si>
    <t>（　　　　　　　　　　　　　　　　　　）</t>
  </si>
  <si>
    <t>□　無</t>
  </si>
  <si>
    <t>その他</t>
  </si>
  <si>
    <t>分別解体等の方法　　　　　　　　　　　　　　　　　　　　　　　　　　　　　　　　　（解体工事のみ）</t>
  </si>
  <si>
    <t>仮設工事　□　有　　　□　無</t>
  </si>
  <si>
    <t>□　手作業　　　　　　　　　　　　　　　　　　　　　　　　　　　　　　　　　□　手作業・機械作業の併用</t>
  </si>
  <si>
    <t>土工事　□　有　　　□　無</t>
  </si>
  <si>
    <t>基礎工事　□　有　　　□　無</t>
  </si>
  <si>
    <t>本体構造の工事　□　有　　　□　無</t>
  </si>
  <si>
    <t>本体付属品の工事　□　有　　　□　無</t>
  </si>
  <si>
    <t>⑥その他　　　　　　　　　　　　　　　　　（　　　　　　　　　　　　　）</t>
  </si>
  <si>
    <t>その他の工事　□　有　　　□　無</t>
  </si>
  <si>
    <t>工事の工程の順序　　　　　　　　　　　（解体工事のみ）</t>
  </si>
  <si>
    <t>□　上の工程における⑤→④→③の順序</t>
  </si>
  <si>
    <t>□　その他(　　　　　　　　　　　　　　　　　　　　　　　　　　　　　　　　）</t>
  </si>
  <si>
    <t>その他の場合の理由（　　　　　　　　　　　　　　　　　　　　　　　　　）</t>
  </si>
  <si>
    <t>工作物に用いられた建設資材の量の見込み（解体工事のみ）</t>
  </si>
  <si>
    <t>　　　　　　　　トン</t>
  </si>
  <si>
    <t>廃棄物発生見込量</t>
  </si>
  <si>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</si>
  <si>
    <t>種類</t>
  </si>
  <si>
    <t>量の見込み</t>
  </si>
  <si>
    <t>使用する部分又は発生が見込まれる部分（注）</t>
  </si>
  <si>
    <t>□　コンクリート塊</t>
  </si>
  <si>
    <t>トン</t>
  </si>
  <si>
    <t>□①　　□②　　□③　　□④　　　　　　　　□⑤　　□⑥</t>
  </si>
  <si>
    <t>□　アスファルト・コンクリート塊</t>
  </si>
  <si>
    <t>□　建設発生木材</t>
  </si>
  <si>
    <t>トン</t>
  </si>
  <si>
    <t>□①　　□②　　□③　　□④　　　　　　　　□⑤　　□⑥</t>
  </si>
  <si>
    <t>(注）①仮設　　②土工　　③基礎　　④本体構造　　⑤本体付属品　　⑥その他</t>
  </si>
  <si>
    <t>備考</t>
  </si>
  <si>
    <t>　　□欄には、該当箇所に「レ」を付すこと。</t>
  </si>
  <si>
    <t>建築物に係る解体工事</t>
  </si>
  <si>
    <t>①建築設備・内装材等</t>
  </si>
  <si>
    <t>建築設備・内装材等の取り外し</t>
  </si>
  <si>
    <t>併用の場合の理由(　　　　　　　　　　　　　　　　　　　　　　　　　　　　　）</t>
  </si>
  <si>
    <t>②屋根ふき材</t>
  </si>
  <si>
    <t>屋根ふき材の取り外し</t>
  </si>
  <si>
    <t>③外装材・上部構造部分</t>
  </si>
  <si>
    <t>④基礎･基礎ぐい</t>
  </si>
  <si>
    <t>基礎・基礎ぐいの取り壊し</t>
  </si>
  <si>
    <t>⑤その他</t>
  </si>
  <si>
    <t>併用の場合の理由（　　　　　　　　　　　　　　　　　　　　　　　　　　　　　　　　）</t>
  </si>
  <si>
    <t>外装材・上部構造部分の取り壊し</t>
  </si>
  <si>
    <t>④基礎・基礎ぐい</t>
  </si>
  <si>
    <t>併用の場合の理由（　　　　　　　　　　　　　　　　　　　　　　　　　　　　　　　　　）</t>
  </si>
  <si>
    <t>建築物の構造</t>
  </si>
  <si>
    <t>□　木造　　　□　鉄骨鉄筋コンクリート造　　　□　鉄筋コンクリート造</t>
  </si>
  <si>
    <t>□　鉄骨造　　　□コンクリートブロック造　　　□　その他（　　　　　　　　　　　　　　　　）</t>
  </si>
  <si>
    <t>建築物の状況</t>
  </si>
  <si>
    <r>
      <t>築年数</t>
    </r>
    <r>
      <rPr>
        <u val="single"/>
        <sz val="10"/>
        <rFont val="ＭＳ Ｐ明朝"/>
        <family val="1"/>
      </rPr>
      <t>　　　　　　　　</t>
    </r>
    <r>
      <rPr>
        <sz val="10"/>
        <rFont val="ＭＳ Ｐ明朝"/>
        <family val="1"/>
      </rPr>
      <t>年、棟数</t>
    </r>
    <r>
      <rPr>
        <u val="single"/>
        <sz val="10"/>
        <rFont val="ＭＳ Ｐ明朝"/>
        <family val="1"/>
      </rPr>
      <t>　　　　　　</t>
    </r>
    <r>
      <rPr>
        <sz val="10"/>
        <rFont val="ＭＳ Ｐ明朝"/>
        <family val="1"/>
      </rPr>
      <t>棟</t>
    </r>
  </si>
  <si>
    <t>その他（　　　　　　　　　　　　　　　　　　　　　　　　　　　　　　　　　　　　　　）</t>
  </si>
  <si>
    <t>周辺にある施設　□　住宅　　　□　商業施設　　　□　学校</t>
  </si>
  <si>
    <t>　　　　　　　　　　　□　病院　　　□　その他（　　　　　　　　　　　　　　　　　　　　　　　　　　　　　　　　）</t>
  </si>
  <si>
    <r>
      <t>敷地境界との最短距離　　約　</t>
    </r>
    <r>
      <rPr>
        <u val="single"/>
        <sz val="10"/>
        <rFont val="ＭＳ Ｐ明朝"/>
        <family val="1"/>
      </rPr>
      <t>　　　　　　　　　　</t>
    </r>
    <r>
      <rPr>
        <sz val="10"/>
        <rFont val="ＭＳ Ｐ明朝"/>
        <family val="1"/>
      </rPr>
      <t>m</t>
    </r>
  </si>
  <si>
    <t>その他　（　　　　　　　　　　　　　　　　　　　　　　　　　　　　　　　　　　　　）</t>
  </si>
  <si>
    <t>建築物に関する調査の結果及び工事着手前に辞しする措置の内容</t>
  </si>
  <si>
    <t>建築物に関する調査の結果</t>
  </si>
  <si>
    <t>その他(　　　　　　　　　　　　　　　　　）</t>
  </si>
  <si>
    <t>障害物　□　有(　　　　　　）　　　□　無</t>
  </si>
  <si>
    <r>
      <t>前面道路の幅員　約</t>
    </r>
    <r>
      <rPr>
        <u val="single"/>
        <sz val="10"/>
        <rFont val="ＭＳ Ｐ明朝"/>
        <family val="1"/>
      </rPr>
      <t>　　　　　　　　</t>
    </r>
    <r>
      <rPr>
        <sz val="10"/>
        <rFont val="ＭＳ Ｐ明朝"/>
        <family val="1"/>
      </rPr>
      <t>ｍ</t>
    </r>
  </si>
  <si>
    <t>その他（　　　　　　　　　　　　　　　　　）</t>
  </si>
  <si>
    <t>残存物品</t>
  </si>
  <si>
    <t>　（　　　　　　　　　　　　　　　　　　　　）</t>
  </si>
  <si>
    <t>特定建設資材への付着物</t>
  </si>
  <si>
    <t>分別解体等の方法</t>
  </si>
  <si>
    <t>工事の工程の順序</t>
  </si>
  <si>
    <t>□　上の工程における①→②→③→④の順序</t>
  </si>
  <si>
    <t>□内装材に木材が含まれる場合</t>
  </si>
  <si>
    <t>①の工程における木材の分別に支障となる建設資材の事前の取り外し</t>
  </si>
  <si>
    <t>□　可　　　□　不可</t>
  </si>
  <si>
    <t>不可の場合の理由（　　　　　　　　　　　　　　　　　　　　　　　　　　　　　　　　　　　　　　　　　　）</t>
  </si>
  <si>
    <t>建築物に用いられた建設資材の量の見込み</t>
  </si>
  <si>
    <t>特定建設資材廃棄物の種類ごとの量の見込み及びその発生が見込まれる建築物の部分</t>
  </si>
  <si>
    <t>発生が見込まれる部分（注）</t>
  </si>
  <si>
    <t>□①　　□②　　□③　　□④　　　　　　　　□⑤</t>
  </si>
  <si>
    <t>□①　　□②　　□③　　□④　　　　　　　　□⑤</t>
  </si>
  <si>
    <t>(注）①建築設備・内装材等　　②屋根ふき材　　③外装材・上部構造部分　　④基礎・基礎ぐい　　⑤その他</t>
  </si>
  <si>
    <t>建築物に係る新築工事等（新築・増築・修繕・模様替）</t>
  </si>
  <si>
    <t>①造成等</t>
  </si>
  <si>
    <t>造成等の工事</t>
  </si>
  <si>
    <t>②基礎・基礎ぐい</t>
  </si>
  <si>
    <t>基礎・基礎ぐいの工事</t>
  </si>
  <si>
    <t>③上部構造部分・外装</t>
  </si>
  <si>
    <t>上部構造部分・外装</t>
  </si>
  <si>
    <t>④屋根</t>
  </si>
  <si>
    <t>屋根の工事</t>
  </si>
  <si>
    <t>⑤建築設備・内装等</t>
  </si>
  <si>
    <t>建築設備・内装等の工事</t>
  </si>
  <si>
    <t>その他の工事</t>
  </si>
  <si>
    <t>別表2</t>
  </si>
  <si>
    <t>使用する特定建設資材の種類</t>
  </si>
  <si>
    <t>□　コンクリート　　　□コンクリート及び哲から成る建設資材</t>
  </si>
  <si>
    <r>
      <t>築年数</t>
    </r>
    <r>
      <rPr>
        <u val="single"/>
        <sz val="10"/>
        <rFont val="ＭＳ Ｐ明朝"/>
        <family val="1"/>
      </rPr>
      <t>　　　　　　　　</t>
    </r>
    <r>
      <rPr>
        <sz val="10"/>
        <rFont val="ＭＳ Ｐ明朝"/>
        <family val="1"/>
      </rPr>
      <t>年、棟数</t>
    </r>
    <r>
      <rPr>
        <u val="single"/>
        <sz val="10"/>
        <rFont val="ＭＳ Ｐ明朝"/>
        <family val="1"/>
      </rPr>
      <t>　　　　　　　　</t>
    </r>
    <r>
      <rPr>
        <sz val="10"/>
        <rFont val="ＭＳ Ｐ明朝"/>
        <family val="1"/>
      </rPr>
      <t>棟</t>
    </r>
  </si>
  <si>
    <t>その他（　　　　　　　　　　　　　　　　　　　　　　　　　　　　　　　　　　　　　　　　　　　　　　　　）</t>
  </si>
  <si>
    <t>周辺にある施設　□　住宅　　　□商業施設　　　□　学校</t>
  </si>
  <si>
    <t>　　　　　　　　　　　□　病院　　　□　その他（　　　　　　　　　　　　　　　　　　　　　　　　　　　　　　　）</t>
  </si>
  <si>
    <t>その他（　　　　　　　　　　　　　　　　　　　　　　　　　　　　　　　　　　　　　　　　　　　　　　　　　　　　）</t>
  </si>
  <si>
    <t>建築物に関する調査の結果及び工事着手前に実施する措置の内容</t>
  </si>
  <si>
    <t>特定建設資材への付着物（修繕・模様替工事のみ）</t>
  </si>
  <si>
    <t>造成等の工事　□　有　　　□　無</t>
  </si>
  <si>
    <t>基礎・基礎ぐいの工事　□　有　　　□　無</t>
  </si>
  <si>
    <t>上部構造部分・外装の工事　□　有　　　□　無</t>
  </si>
  <si>
    <t>屋根の工事　□　有　　　□　無</t>
  </si>
  <si>
    <t>建築設備・内装等の工事　□　有　　　□　無</t>
  </si>
  <si>
    <t>特定建設資材廃棄物の種類ごとの量の見込み並びに特定建設資材が使用される建築物の部分及び特定建設資材廃棄物の発生が見込まれる工作物の部分</t>
  </si>
  <si>
    <t>（注）①造成等　②基礎　③上部構造部分　④屋根　⑤建築設備・内装等　⑥その他</t>
  </si>
  <si>
    <t>←　例：丸亀市大手町二丁目3番1号（＊ゴム印可）</t>
  </si>
  <si>
    <t>←　例：株式会社　丸亀（＊ゴム印可）</t>
  </si>
  <si>
    <t>←　例:代表取締役　丸亀　一郎（＊ゴム印可）</t>
  </si>
  <si>
    <t>＊落札証明が必要な方は来庁される前にご一報下さい。なお、契約保証金が必要な契約の場合は、</t>
  </si>
  <si>
    <t>　あわせてどの保証を利用されるかも来庁の際にお知らせ下さい。</t>
  </si>
  <si>
    <t>受注者（所在）</t>
  </si>
  <si>
    <t>受注者（商号）</t>
  </si>
  <si>
    <t>受注者（役職）</t>
  </si>
  <si>
    <t>受注者（代表者氏名）</t>
  </si>
  <si>
    <t>記載例）</t>
  </si>
  <si>
    <t>契約日：入札締切日の一週間後</t>
  </si>
  <si>
    <r>
      <t>工事場所：丸亀市大手町二丁目</t>
    </r>
    <r>
      <rPr>
        <sz val="11"/>
        <color indexed="10"/>
        <rFont val="ＭＳ 明朝"/>
        <family val="1"/>
      </rPr>
      <t>地内（「地内必要」）</t>
    </r>
  </si>
  <si>
    <t>工期（着手）：契約日と同日</t>
  </si>
  <si>
    <t>とは、</t>
  </si>
  <si>
    <t>受注者</t>
  </si>
  <si>
    <t>工期(完成）：設計書の通り</t>
  </si>
  <si>
    <t>契約金額：税込み金額を記入</t>
  </si>
  <si>
    <t>から</t>
  </si>
  <si>
    <t>発注者</t>
  </si>
  <si>
    <t>丸亀市</t>
  </si>
  <si>
    <t>　　　　　　　　　　　　　　　　　　氏　名</t>
  </si>
  <si>
    <t>　　　　　　　　　　　　　　　　　　住　所</t>
  </si>
  <si>
    <t>受注者</t>
  </si>
  <si>
    <t>下記については、</t>
  </si>
  <si>
    <t>に着手したのでお届けします。</t>
  </si>
  <si>
    <t>各々対等な立場における合意に基づいて本契約書の上記条件のほか丸亀市契約規則（平成17年規則第</t>
  </si>
  <si>
    <t>48号）及び丸亀市建設工事請負契約約款（平成21年告示第16号）によって請負契約を締結し、信義に</t>
  </si>
  <si>
    <t>従って誠実にこれを履行するものとする。</t>
  </si>
  <si>
    <r>
      <t>↓　</t>
    </r>
    <r>
      <rPr>
        <b/>
        <u val="single"/>
        <sz val="18"/>
        <rFont val="ＭＳ 明朝"/>
        <family val="1"/>
      </rPr>
      <t>こちらに入力してください</t>
    </r>
  </si>
  <si>
    <t>＊契約金額（税込）</t>
  </si>
  <si>
    <r>
      <t>＊</t>
    </r>
    <r>
      <rPr>
        <sz val="11"/>
        <rFont val="ＭＳ 明朝"/>
        <family val="1"/>
      </rPr>
      <t>契約日</t>
    </r>
  </si>
  <si>
    <r>
      <t>＊</t>
    </r>
    <r>
      <rPr>
        <sz val="11"/>
        <rFont val="ＭＳ 明朝"/>
        <family val="1"/>
      </rPr>
      <t>工事名</t>
    </r>
  </si>
  <si>
    <r>
      <t>＊</t>
    </r>
    <r>
      <rPr>
        <sz val="11"/>
        <rFont val="ＭＳ 明朝"/>
        <family val="1"/>
      </rPr>
      <t>工期（着手）</t>
    </r>
  </si>
  <si>
    <r>
      <t>＊</t>
    </r>
    <r>
      <rPr>
        <sz val="11"/>
        <rFont val="ＭＳ 明朝"/>
        <family val="1"/>
      </rPr>
      <t>工期（完成）</t>
    </r>
  </si>
  <si>
    <t>使用する様式</t>
  </si>
  <si>
    <t>←　ﾘｻｲｸﾙ（解体）</t>
  </si>
  <si>
    <t>←　ﾘｻｲｸﾙ（新築）</t>
  </si>
  <si>
    <t>←　ﾘｻｲｸﾙ（土木）</t>
  </si>
  <si>
    <r>
      <t>＊</t>
    </r>
    <r>
      <rPr>
        <sz val="11"/>
        <rFont val="ＭＳ 明朝"/>
        <family val="1"/>
      </rPr>
      <t>工事場所</t>
    </r>
    <r>
      <rPr>
        <sz val="11"/>
        <color indexed="10"/>
        <rFont val="ＭＳ 明朝"/>
        <family val="1"/>
      </rPr>
      <t>（○○地内）</t>
    </r>
  </si>
  <si>
    <t>←　例：株式会社　丸亀　代表取締役　丸亀　一郎（＊ゴム印可）</t>
  </si>
  <si>
    <t>建設工事</t>
  </si>
  <si>
    <t>１万円未満</t>
  </si>
  <si>
    <t>非課税</t>
  </si>
  <si>
    <t>１万円以上　～　１００万円以下</t>
  </si>
  <si>
    <t>２００円</t>
  </si>
  <si>
    <t>１００万円超　～　２００万円以下</t>
  </si>
  <si>
    <t>２００万円超　～　３００万円以下</t>
  </si>
  <si>
    <t>３００万円超　～　５００万円以下</t>
  </si>
  <si>
    <t>５００万円超　～　１,０００万円以下</t>
  </si>
  <si>
    <t>１,０００万円超　～　５,０００万円以下</t>
  </si>
  <si>
    <t>５,０００万円超　～　１億円以下</t>
  </si>
  <si>
    <t>１億円超　～　５億円以下</t>
  </si>
  <si>
    <t>５億円超　～　１０億円以下</t>
  </si>
  <si>
    <t>１０億円超　～　５０億円以下</t>
  </si>
  <si>
    <t>５０億円超</t>
  </si>
  <si>
    <t>金額記載なし</t>
  </si>
  <si>
    <t>契約金額（税抜き金額で確認）</t>
  </si>
  <si>
    <t>農林水産課土地改良担当</t>
  </si>
  <si>
    <t>０８７７－２４－８８３７</t>
  </si>
  <si>
    <t>子育て支援課施設担当</t>
  </si>
  <si>
    <t>０８７７－２４－８８０８</t>
  </si>
  <si>
    <t>０８７７－２４－８８０７</t>
  </si>
  <si>
    <t>地域振興課</t>
  </si>
  <si>
    <t>０８７７－２４－８８０９</t>
  </si>
  <si>
    <t>文化観光課</t>
  </si>
  <si>
    <t>０８７７－２４－８８２２</t>
  </si>
  <si>
    <t>総務部行政管理課</t>
  </si>
  <si>
    <t>０８７７－２４－８８４１</t>
  </si>
  <si>
    <t>土地開発公社</t>
  </si>
  <si>
    <t>０８７７－２４－８８０３</t>
  </si>
  <si>
    <t>印紙代</t>
  </si>
  <si>
    <t>○</t>
  </si>
  <si>
    <t>○</t>
  </si>
  <si>
    <t>契約番号</t>
  </si>
  <si>
    <t>第</t>
  </si>
  <si>
    <t>号</t>
  </si>
  <si>
    <t>該当「有」</t>
  </si>
  <si>
    <t>該当「無」</t>
  </si>
  <si>
    <t>リサイクル</t>
  </si>
  <si>
    <t>契約保証がない場合は入力不要です。</t>
  </si>
  <si>
    <t>該当する方に｢1｣を入力してください。</t>
  </si>
  <si>
    <t>２　解体工事に要する費用（直接工事費）</t>
  </si>
  <si>
    <t>　　　　　　　　　　　　　　　　　　　　円（税抜き）</t>
  </si>
  <si>
    <t>４　再資源化等に要する費用（直接工事費）</t>
  </si>
  <si>
    <t>　　　　　　　　　　　　　　　　　　　　　　　円（税抜き）</t>
  </si>
  <si>
    <t>（　　　　　　　　　　　　　　　　　　）</t>
  </si>
  <si>
    <t>丸亀市長　　様</t>
  </si>
  <si>
    <t>　落札した工事請負の契約日及び着手日については、</t>
  </si>
  <si>
    <t>になります。</t>
  </si>
  <si>
    <t>保証証書等もあわせて）提出してください。契約日の午後以降で契約書控をお渡しします。</t>
  </si>
  <si>
    <t>その他の書類は工事担当課へ提出してください。</t>
  </si>
  <si>
    <r>
      <t>要事項に記入押印し、落札決定日の翌日までに、</t>
    </r>
    <r>
      <rPr>
        <sz val="11"/>
        <color indexed="10"/>
        <rFont val="ＭＳ Ｐ明朝"/>
        <family val="1"/>
      </rPr>
      <t>工事担当課</t>
    </r>
    <r>
      <rPr>
        <sz val="11"/>
        <rFont val="ＭＳ Ｐ明朝"/>
        <family val="1"/>
      </rPr>
      <t>へ提出してください。</t>
    </r>
  </si>
  <si>
    <t>建築課建築第１担当</t>
  </si>
  <si>
    <t>建築課建築第２担当</t>
  </si>
  <si>
    <t>幼保運営課</t>
  </si>
  <si>
    <t>０８７７－３５－８８９２</t>
  </si>
  <si>
    <t>市民活動推進課</t>
  </si>
  <si>
    <t>５００円</t>
  </si>
  <si>
    <t>１，０００円</t>
  </si>
  <si>
    <t>５，０００円</t>
  </si>
  <si>
    <t>１０，０００円</t>
  </si>
  <si>
    <t>３０，０００円</t>
  </si>
  <si>
    <t>６０，０００円</t>
  </si>
  <si>
    <t>１６０，０００円</t>
  </si>
  <si>
    <t>３２０，０００円</t>
  </si>
  <si>
    <t>４８０，０００円</t>
  </si>
  <si>
    <t>担当者</t>
  </si>
  <si>
    <t>令和　　　　年　　　　月　　　　日</t>
  </si>
  <si>
    <t>令和　　　　　　年　　　　　　月　　　　　　日　　　　～　　　　令和　　　　　　　　年　　　　　　　月　　　　　　　日　　</t>
  </si>
  <si>
    <t>＊なお、契約書（業者用）については、契約日の午後以降で庶務課まで取りにお越し下さい。</t>
  </si>
  <si>
    <t>必要事項を記入の上、契約日前日までに庶務課へ契約書と着手届を（契約保証が必要な場合は、</t>
  </si>
  <si>
    <t>選択してください。また、どの契約保証を使用されるか落札日の翌日までに庶務課までご連絡下さい。</t>
  </si>
  <si>
    <t>て綴じ割り印をして、契約日の前日までに庶務課へ提出してください。</t>
  </si>
  <si>
    <t>庶務課（契約書と綴じ割り印）</t>
  </si>
  <si>
    <t>【問い合わせ・連絡先】　丸亀市総務部庶務課　契約・検査担当</t>
  </si>
  <si>
    <t>丸亀市大手町二丁目４番２１号</t>
  </si>
  <si>
    <t>上記の工事について発注者丸亀市（代表者　市長　松永　恭二）と</t>
  </si>
  <si>
    <t>代表者　市長　松永　恭二　　　　　　印</t>
  </si>
  <si>
    <t>丸亀市長　松永　恭二　様</t>
  </si>
  <si>
    <t>別表１</t>
  </si>
  <si>
    <t>　　　（請負代金の１０分の４以内。ただし、１０万円未満の端数は切り捨てる。）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</si>
</sst>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h&quot;時&quot;mm&quot;分&quot;;@"/>
    <numFmt numFmtId="178" formatCode="[$-411]ggge&quot;年&quot;m&quot;月&quot;d&quot;日&quot;;@"/>
    <numFmt numFmtId="179" formatCode="&quot;¥&quot;#,##0_);[Red]\(&quot;¥&quot;#,##0\)"/>
    <numFmt numFmtId="180" formatCode="m/d;@"/>
    <numFmt numFmtId="181" formatCode="mmm\-yyyy"/>
    <numFmt numFmtId="182" formatCode="[$-411]ge\.m\.d;@"/>
    <numFmt numFmtId="183" formatCode="&quot;¥&quot;#,##0\-"/>
    <numFmt numFmtId="184" formatCode="#,##0.00_);[Red]\(#,##0.00\)"/>
    <numFmt numFmtId="185" formatCode="#,##0_ "/>
    <numFmt numFmtId="186" formatCode="m&quot;月&quot;d&quot;日&quot;;@"/>
    <numFmt numFmtId="187" formatCode="0_ "/>
    <numFmt numFmtId="188" formatCode="&quot;Yes&quot;;&quot;Yes&quot;;&quot;No&quot;"/>
    <numFmt numFmtId="189" formatCode="&quot;True&quot;;&quot;True&quot;;&quot;False&quot;"/>
    <numFmt numFmtId="190" formatCode="&quot;On&quot;;&quot;On&quot;;&quot;Off&quot;"/>
    <numFmt numFmtId="191" formatCode="[$€-2]\ #,##0.00_);[Red]\([$€-2]\ #,##0.00\)"/>
    <numFmt numFmtId="192" formatCode="&quot;¥&quot;#,###,###\-"/>
    <numFmt numFmtId="193" formatCode="&quot;¥&quot;#,##0;&quot;¥&quot;\-#,##0\-"/>
    <numFmt numFmtId="194" formatCode="&quot;¥&quot;#,##0;&quot;¥&quot;\-#,##0&quot;-&quot;"/>
    <numFmt numFmtId="195" formatCode="&quot;¥&quot;#,##0&quot;-&quot;;&quot;¥&quot;\-#,##0&quot;-&quot;"/>
    <numFmt numFmtId="196" formatCode="&quot;令和元年&quot;m&quot;月&quot;d&quot;日&quot;;@"/>
  </numFmts>
  <fonts count="5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明朝"/>
      <family val="1"/>
    </font>
    <font>
      <sz val="11"/>
      <name val="ＭＳ 明朝"/>
      <family val="1"/>
    </font>
    <font>
      <sz val="11"/>
      <color indexed="10"/>
      <name val="ＭＳ 明朝"/>
      <family val="1"/>
    </font>
    <font>
      <sz val="16"/>
      <name val="ＭＳ 明朝"/>
      <family val="1"/>
    </font>
    <font>
      <sz val="9"/>
      <name val="ＭＳ Ｐゴシック"/>
      <family val="3"/>
    </font>
    <font>
      <sz val="10.5"/>
      <name val="ＭＳ 明朝"/>
      <family val="1"/>
    </font>
    <font>
      <sz val="10.5"/>
      <color indexed="10"/>
      <name val="ＭＳ 明朝"/>
      <family val="1"/>
    </font>
    <font>
      <sz val="12"/>
      <name val="ＭＳ Ｐ明朝"/>
      <family val="1"/>
    </font>
    <font>
      <sz val="11"/>
      <name val="ＭＳ Ｐ明朝"/>
      <family val="1"/>
    </font>
    <font>
      <u val="single"/>
      <sz val="22"/>
      <name val="ＭＳ Ｐ明朝"/>
      <family val="1"/>
    </font>
    <font>
      <u val="single"/>
      <sz val="11"/>
      <name val="ＭＳ Ｐ明朝"/>
      <family val="1"/>
    </font>
    <font>
      <sz val="18"/>
      <name val="ＭＳ Ｐ明朝"/>
      <family val="1"/>
    </font>
    <font>
      <u val="single"/>
      <sz val="14"/>
      <name val="ＭＳ Ｐ明朝"/>
      <family val="1"/>
    </font>
    <font>
      <sz val="10"/>
      <name val="ＭＳ Ｐ明朝"/>
      <family val="1"/>
    </font>
    <font>
      <sz val="8"/>
      <name val="ＭＳ Ｐ明朝"/>
      <family val="1"/>
    </font>
    <font>
      <u val="single"/>
      <sz val="10"/>
      <name val="ＭＳ Ｐ明朝"/>
      <family val="1"/>
    </font>
    <font>
      <sz val="9"/>
      <name val="ＭＳ Ｐ明朝"/>
      <family val="1"/>
    </font>
    <font>
      <u val="single"/>
      <sz val="16"/>
      <name val="ＭＳ Ｐ明朝"/>
      <family val="1"/>
    </font>
    <font>
      <u val="single"/>
      <sz val="16"/>
      <name val="ＭＳ 明朝"/>
      <family val="1"/>
    </font>
    <font>
      <sz val="10.5"/>
      <name val="ＭＳ Ｐ明朝"/>
      <family val="1"/>
    </font>
    <font>
      <sz val="12"/>
      <name val="ＭＳ 明朝"/>
      <family val="1"/>
    </font>
    <font>
      <b/>
      <u val="single"/>
      <sz val="14"/>
      <color indexed="10"/>
      <name val="ＭＳ 明朝"/>
      <family val="1"/>
    </font>
    <font>
      <b/>
      <sz val="18"/>
      <name val="ＭＳ 明朝"/>
      <family val="1"/>
    </font>
    <font>
      <b/>
      <u val="single"/>
      <sz val="18"/>
      <name val="ＭＳ 明朝"/>
      <family val="1"/>
    </font>
    <font>
      <sz val="12"/>
      <color indexed="10"/>
      <name val="ＭＳ 明朝"/>
      <family val="1"/>
    </font>
    <font>
      <sz val="14"/>
      <name val="ＭＳ 明朝"/>
      <family val="1"/>
    </font>
    <font>
      <sz val="10"/>
      <name val="ＭＳ Ｐゴシック"/>
      <family val="3"/>
    </font>
    <font>
      <b/>
      <sz val="16"/>
      <color indexed="10"/>
      <name val="ＭＳ 明朝"/>
      <family val="1"/>
    </font>
    <font>
      <b/>
      <sz val="9"/>
      <name val="ＭＳ Ｐゴシック"/>
      <family val="3"/>
    </font>
    <font>
      <sz val="11"/>
      <color indexed="10"/>
      <name val="ＭＳ Ｐ明朝"/>
      <family val="1"/>
    </font>
    <font>
      <sz val="14"/>
      <color indexed="8"/>
      <name val="ＭＳ Ｐゴシック"/>
      <family val="3"/>
    </font>
    <font>
      <sz val="14"/>
      <color indexed="10"/>
      <name val="ＭＳ Ｐゴシック"/>
      <family val="3"/>
    </font>
    <font>
      <sz val="11"/>
      <color indexed="8"/>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8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color indexed="63"/>
      </top>
      <bottom>
        <color indexed="63"/>
      </bottom>
    </border>
    <border>
      <left>
        <color indexed="63"/>
      </left>
      <right style="thin"/>
      <top style="thin"/>
      <bottom>
        <color indexed="63"/>
      </bottom>
    </border>
    <border>
      <left style="medium"/>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style="thin"/>
      <bottom style="thin"/>
    </border>
    <border>
      <left style="thin"/>
      <right>
        <color indexed="63"/>
      </right>
      <top style="thin"/>
      <bottom style="medium"/>
    </border>
    <border>
      <left style="medium"/>
      <right style="thin"/>
      <top style="thin"/>
      <bottom>
        <color indexed="63"/>
      </bottom>
    </border>
    <border>
      <left style="hair"/>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color indexed="63"/>
      </left>
      <right style="medium"/>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color indexed="63"/>
      </right>
      <top style="medium"/>
      <bottom style="thin"/>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medium"/>
      <top style="medium"/>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medium"/>
      <bottom style="thin"/>
    </border>
    <border>
      <left>
        <color indexed="63"/>
      </left>
      <right style="medium"/>
      <top style="medium"/>
      <bottom style="thin"/>
    </border>
    <border>
      <left>
        <color indexed="63"/>
      </left>
      <right style="thin"/>
      <top>
        <color indexed="63"/>
      </top>
      <bottom style="thin"/>
    </border>
    <border>
      <left>
        <color indexed="63"/>
      </left>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medium"/>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426">
    <xf numFmtId="0" fontId="0" fillId="0" borderId="0" xfId="0" applyAlignment="1">
      <alignment vertical="center"/>
    </xf>
    <xf numFmtId="0" fontId="29" fillId="0" borderId="0" xfId="0" applyFont="1" applyAlignment="1">
      <alignment horizontal="right" vertical="center"/>
    </xf>
    <xf numFmtId="0" fontId="29" fillId="0" borderId="0" xfId="0" applyFont="1" applyAlignment="1">
      <alignment horizontal="left" vertical="center"/>
    </xf>
    <xf numFmtId="0" fontId="29" fillId="0" borderId="0" xfId="0" applyFont="1" applyAlignment="1">
      <alignment vertical="center"/>
    </xf>
    <xf numFmtId="0" fontId="29" fillId="0" borderId="0" xfId="0" applyFont="1" applyAlignment="1">
      <alignment vertical="center"/>
    </xf>
    <xf numFmtId="0" fontId="29" fillId="0" borderId="0" xfId="0" applyFont="1" applyBorder="1" applyAlignment="1">
      <alignment horizontal="left" vertical="center"/>
    </xf>
    <xf numFmtId="0" fontId="29" fillId="0" borderId="0"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9" fillId="0" borderId="12" xfId="0" applyFont="1" applyBorder="1" applyAlignment="1">
      <alignment horizontal="center" vertical="center"/>
    </xf>
    <xf numFmtId="0" fontId="29" fillId="0" borderId="13" xfId="0" applyFont="1" applyBorder="1" applyAlignment="1">
      <alignment vertical="center"/>
    </xf>
    <xf numFmtId="0" fontId="29" fillId="0" borderId="14" xfId="0" applyFont="1" applyBorder="1" applyAlignment="1">
      <alignment vertical="center"/>
    </xf>
    <xf numFmtId="0" fontId="29" fillId="0" borderId="15" xfId="0" applyFont="1" applyBorder="1" applyAlignment="1">
      <alignment vertical="center"/>
    </xf>
    <xf numFmtId="0" fontId="29" fillId="0" borderId="16" xfId="0" applyFont="1" applyBorder="1" applyAlignment="1">
      <alignment vertical="center"/>
    </xf>
    <xf numFmtId="0" fontId="34" fillId="0" borderId="17" xfId="0" applyFont="1" applyBorder="1" applyAlignment="1">
      <alignment vertical="center"/>
    </xf>
    <xf numFmtId="0" fontId="34" fillId="0" borderId="18" xfId="0" applyFont="1" applyBorder="1" applyAlignment="1">
      <alignment vertical="center"/>
    </xf>
    <xf numFmtId="0" fontId="34" fillId="0" borderId="19" xfId="0" applyFont="1" applyBorder="1" applyAlignment="1">
      <alignment vertical="center"/>
    </xf>
    <xf numFmtId="0" fontId="34" fillId="0" borderId="20" xfId="0" applyFont="1" applyBorder="1" applyAlignment="1">
      <alignment vertical="center"/>
    </xf>
    <xf numFmtId="0" fontId="34" fillId="0" borderId="0" xfId="0" applyFont="1" applyBorder="1" applyAlignment="1">
      <alignment vertical="center"/>
    </xf>
    <xf numFmtId="0" fontId="34" fillId="0" borderId="21" xfId="0" applyFont="1" applyBorder="1" applyAlignment="1">
      <alignment vertical="center"/>
    </xf>
    <xf numFmtId="0" fontId="29" fillId="0" borderId="22" xfId="0" applyFont="1" applyBorder="1" applyAlignment="1">
      <alignment vertical="center"/>
    </xf>
    <xf numFmtId="0" fontId="34" fillId="0" borderId="0" xfId="0" applyFont="1" applyBorder="1" applyAlignment="1">
      <alignment horizontal="center" vertical="center"/>
    </xf>
    <xf numFmtId="0" fontId="34" fillId="0" borderId="14" xfId="0" applyFont="1" applyBorder="1" applyAlignment="1">
      <alignment vertical="center"/>
    </xf>
    <xf numFmtId="0" fontId="34" fillId="0" borderId="15" xfId="0" applyFont="1" applyBorder="1" applyAlignment="1">
      <alignment vertical="center"/>
    </xf>
    <xf numFmtId="0" fontId="34" fillId="0" borderId="23" xfId="0" applyFont="1" applyBorder="1" applyAlignment="1">
      <alignment vertical="center"/>
    </xf>
    <xf numFmtId="0" fontId="29" fillId="0" borderId="23" xfId="0" applyFont="1" applyBorder="1" applyAlignment="1">
      <alignment vertical="center"/>
    </xf>
    <xf numFmtId="0" fontId="29" fillId="0" borderId="24" xfId="0" applyFont="1" applyBorder="1" applyAlignment="1">
      <alignment vertical="center"/>
    </xf>
    <xf numFmtId="0" fontId="29" fillId="0" borderId="25" xfId="0" applyFont="1" applyBorder="1" applyAlignment="1">
      <alignment horizontal="center" vertical="center" wrapText="1"/>
    </xf>
    <xf numFmtId="0" fontId="34" fillId="0" borderId="26" xfId="0" applyFont="1" applyBorder="1" applyAlignment="1">
      <alignment vertical="center" wrapText="1"/>
    </xf>
    <xf numFmtId="0" fontId="34" fillId="0" borderId="27" xfId="0" applyFont="1" applyBorder="1" applyAlignment="1">
      <alignment vertical="center" wrapText="1"/>
    </xf>
    <xf numFmtId="0" fontId="34" fillId="0" borderId="28" xfId="0" applyFont="1" applyBorder="1" applyAlignment="1">
      <alignment vertical="center" wrapText="1"/>
    </xf>
    <xf numFmtId="0" fontId="29" fillId="0" borderId="22" xfId="0" applyFont="1" applyBorder="1" applyAlignment="1">
      <alignment horizontal="center" vertical="center"/>
    </xf>
    <xf numFmtId="0" fontId="29" fillId="0" borderId="29" xfId="0" applyFont="1" applyBorder="1" applyAlignment="1">
      <alignment horizontal="center" vertical="center"/>
    </xf>
    <xf numFmtId="0" fontId="37" fillId="0" borderId="26" xfId="0" applyFont="1" applyBorder="1" applyAlignment="1">
      <alignment vertical="center" wrapText="1"/>
    </xf>
    <xf numFmtId="0" fontId="29" fillId="0" borderId="30" xfId="0" applyFont="1" applyBorder="1" applyAlignment="1">
      <alignment vertical="center"/>
    </xf>
    <xf numFmtId="0" fontId="29" fillId="0" borderId="12" xfId="0" applyFont="1" applyBorder="1" applyAlignment="1">
      <alignment horizontal="right" vertical="center"/>
    </xf>
    <xf numFmtId="0" fontId="37" fillId="0" borderId="27" xfId="0" applyFont="1" applyBorder="1" applyAlignment="1">
      <alignment vertical="center" wrapText="1"/>
    </xf>
    <xf numFmtId="0" fontId="29" fillId="0" borderId="31" xfId="0" applyFont="1" applyBorder="1" applyAlignment="1">
      <alignment vertical="center"/>
    </xf>
    <xf numFmtId="0" fontId="29" fillId="0" borderId="32" xfId="0" applyFont="1" applyBorder="1" applyAlignment="1">
      <alignment horizontal="right" vertical="center"/>
    </xf>
    <xf numFmtId="0" fontId="37" fillId="0" borderId="28" xfId="0" applyFont="1" applyBorder="1" applyAlignment="1">
      <alignment vertical="center" wrapText="1"/>
    </xf>
    <xf numFmtId="0" fontId="29" fillId="0" borderId="16" xfId="0" applyFont="1" applyBorder="1" applyAlignment="1">
      <alignment horizontal="left" vertical="center"/>
    </xf>
    <xf numFmtId="0" fontId="29" fillId="0" borderId="24" xfId="0" applyFont="1" applyBorder="1" applyAlignment="1">
      <alignment horizontal="left" vertical="center"/>
    </xf>
    <xf numFmtId="0" fontId="35" fillId="0" borderId="22" xfId="0" applyFont="1" applyBorder="1" applyAlignment="1">
      <alignment vertical="center" wrapText="1"/>
    </xf>
    <xf numFmtId="0" fontId="34" fillId="0" borderId="33" xfId="0" applyFont="1" applyBorder="1" applyAlignment="1">
      <alignment vertical="center"/>
    </xf>
    <xf numFmtId="0" fontId="34" fillId="0" borderId="14" xfId="0" applyFont="1" applyBorder="1" applyAlignment="1">
      <alignment vertical="center"/>
    </xf>
    <xf numFmtId="0" fontId="34" fillId="0" borderId="15" xfId="0" applyFont="1" applyBorder="1" applyAlignment="1">
      <alignment vertical="center"/>
    </xf>
    <xf numFmtId="0" fontId="34" fillId="0" borderId="23" xfId="0" applyFont="1" applyBorder="1" applyAlignment="1">
      <alignment vertical="center"/>
    </xf>
    <xf numFmtId="0" fontId="34" fillId="0" borderId="14" xfId="0" applyFont="1" applyBorder="1" applyAlignment="1">
      <alignment horizontal="left" vertical="center"/>
    </xf>
    <xf numFmtId="0" fontId="34" fillId="0" borderId="23" xfId="0" applyFont="1" applyBorder="1" applyAlignment="1">
      <alignment horizontal="left" vertical="center"/>
    </xf>
    <xf numFmtId="0" fontId="34" fillId="0" borderId="15" xfId="0" applyFont="1" applyBorder="1" applyAlignment="1">
      <alignment horizontal="left" vertical="center"/>
    </xf>
    <xf numFmtId="0" fontId="29" fillId="0" borderId="31" xfId="0" applyFont="1" applyBorder="1" applyAlignment="1">
      <alignment horizontal="center" vertical="center"/>
    </xf>
    <xf numFmtId="0" fontId="34" fillId="0" borderId="32" xfId="0" applyFont="1" applyBorder="1" applyAlignment="1">
      <alignment horizontal="left" vertical="center"/>
    </xf>
    <xf numFmtId="0" fontId="29" fillId="0" borderId="34" xfId="0" applyFont="1" applyBorder="1" applyAlignment="1">
      <alignment horizontal="center" vertical="center"/>
    </xf>
    <xf numFmtId="0" fontId="29" fillId="0" borderId="34" xfId="0" applyFont="1" applyBorder="1" applyAlignment="1">
      <alignment vertical="center"/>
    </xf>
    <xf numFmtId="0" fontId="29" fillId="0" borderId="35" xfId="0" applyFont="1" applyBorder="1" applyAlignment="1">
      <alignment vertical="center"/>
    </xf>
    <xf numFmtId="0" fontId="29" fillId="0" borderId="36" xfId="0" applyFont="1" applyBorder="1" applyAlignment="1">
      <alignment vertical="center"/>
    </xf>
    <xf numFmtId="0" fontId="29" fillId="0" borderId="18" xfId="0" applyFont="1" applyBorder="1" applyAlignment="1">
      <alignment horizontal="left" vertical="center"/>
    </xf>
    <xf numFmtId="0" fontId="35" fillId="0" borderId="0" xfId="0" applyFont="1" applyAlignment="1">
      <alignment vertical="center"/>
    </xf>
    <xf numFmtId="0" fontId="35" fillId="0" borderId="0" xfId="0" applyFont="1" applyAlignment="1">
      <alignment horizontal="left" vertical="center"/>
    </xf>
    <xf numFmtId="0" fontId="29" fillId="0" borderId="0" xfId="0" applyFont="1" applyAlignment="1">
      <alignment vertical="center" shrinkToFit="1"/>
    </xf>
    <xf numFmtId="0" fontId="40"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vertical="center"/>
    </xf>
    <xf numFmtId="0" fontId="21" fillId="0" borderId="0" xfId="0" applyFont="1" applyAlignment="1">
      <alignment vertical="top"/>
    </xf>
    <xf numFmtId="0" fontId="40" fillId="0" borderId="0" xfId="0" applyFont="1" applyBorder="1" applyAlignment="1">
      <alignment vertical="center"/>
    </xf>
    <xf numFmtId="0" fontId="26" fillId="0" borderId="0" xfId="0" applyFont="1" applyAlignment="1">
      <alignment vertical="center"/>
    </xf>
    <xf numFmtId="0" fontId="21" fillId="0" borderId="0" xfId="0" applyFont="1" applyAlignment="1">
      <alignment/>
    </xf>
    <xf numFmtId="0" fontId="40" fillId="0" borderId="0" xfId="0" applyFont="1" applyBorder="1" applyAlignment="1">
      <alignment vertical="center"/>
    </xf>
    <xf numFmtId="0" fontId="40" fillId="0" borderId="0" xfId="0" applyFont="1" applyBorder="1" applyAlignment="1">
      <alignment horizontal="center" vertical="center" textRotation="255"/>
    </xf>
    <xf numFmtId="0" fontId="40" fillId="0" borderId="0" xfId="0" applyFont="1" applyBorder="1" applyAlignment="1">
      <alignment horizontal="distributed" vertical="center"/>
    </xf>
    <xf numFmtId="0" fontId="40" fillId="0" borderId="0" xfId="0" applyFont="1" applyBorder="1" applyAlignment="1">
      <alignment horizontal="left" vertical="center"/>
    </xf>
    <xf numFmtId="178" fontId="40" fillId="0" borderId="0" xfId="0" applyNumberFormat="1" applyFont="1" applyBorder="1" applyAlignment="1">
      <alignment horizontal="center" vertical="center"/>
    </xf>
    <xf numFmtId="0" fontId="21" fillId="0" borderId="12" xfId="0" applyFont="1" applyBorder="1" applyAlignment="1">
      <alignment vertical="center"/>
    </xf>
    <xf numFmtId="0" fontId="21" fillId="0" borderId="12" xfId="0" applyFont="1" applyFill="1" applyBorder="1" applyAlignment="1">
      <alignment vertical="center"/>
    </xf>
    <xf numFmtId="0" fontId="29" fillId="0" borderId="37" xfId="0" applyFont="1" applyBorder="1" applyAlignment="1" applyProtection="1">
      <alignment horizontal="center" vertical="center" shrinkToFit="1"/>
      <protection locked="0"/>
    </xf>
    <xf numFmtId="0" fontId="26" fillId="0" borderId="0" xfId="0" applyFont="1" applyBorder="1" applyAlignment="1" applyProtection="1">
      <alignment horizontal="left" vertical="center"/>
      <protection/>
    </xf>
    <xf numFmtId="0" fontId="21" fillId="0" borderId="0" xfId="0" applyFont="1" applyBorder="1" applyAlignment="1" applyProtection="1">
      <alignment vertical="center"/>
      <protection/>
    </xf>
    <xf numFmtId="0" fontId="41" fillId="0" borderId="0" xfId="0" applyFont="1" applyBorder="1" applyAlignment="1" applyProtection="1">
      <alignment vertical="center"/>
      <protection/>
    </xf>
    <xf numFmtId="0" fontId="42" fillId="0" borderId="0" xfId="0" applyFont="1" applyBorder="1" applyAlignment="1" applyProtection="1">
      <alignment vertical="center"/>
      <protection/>
    </xf>
    <xf numFmtId="0" fontId="21" fillId="0" borderId="0" xfId="0" applyFont="1" applyBorder="1" applyAlignment="1" applyProtection="1">
      <alignment horizontal="center" vertical="center"/>
      <protection/>
    </xf>
    <xf numFmtId="49" fontId="26" fillId="0" borderId="0" xfId="0" applyNumberFormat="1" applyFont="1" applyBorder="1" applyAlignment="1" applyProtection="1">
      <alignment horizontal="center" vertical="center"/>
      <protection/>
    </xf>
    <xf numFmtId="49" fontId="26" fillId="0" borderId="0" xfId="0" applyNumberFormat="1" applyFont="1" applyBorder="1" applyAlignment="1" applyProtection="1">
      <alignment vertical="center"/>
      <protection/>
    </xf>
    <xf numFmtId="0" fontId="26" fillId="0" borderId="0" xfId="0" applyFont="1" applyBorder="1" applyAlignment="1" applyProtection="1">
      <alignment vertical="center"/>
      <protection/>
    </xf>
    <xf numFmtId="49" fontId="21" fillId="0" borderId="0" xfId="0" applyNumberFormat="1" applyFont="1" applyBorder="1" applyAlignment="1" applyProtection="1">
      <alignment vertical="center"/>
      <protection/>
    </xf>
    <xf numFmtId="0" fontId="22" fillId="0" borderId="0" xfId="0" applyFont="1" applyBorder="1" applyAlignment="1" applyProtection="1">
      <alignment vertical="center"/>
      <protection/>
    </xf>
    <xf numFmtId="0" fontId="26" fillId="0" borderId="0" xfId="0" applyFont="1" applyBorder="1" applyAlignment="1" applyProtection="1">
      <alignment vertical="center" wrapText="1"/>
      <protection/>
    </xf>
    <xf numFmtId="0" fontId="26" fillId="0" borderId="0" xfId="0" applyFont="1" applyBorder="1" applyAlignment="1" applyProtection="1">
      <alignment horizontal="center" vertical="center"/>
      <protection/>
    </xf>
    <xf numFmtId="0" fontId="29" fillId="0" borderId="0" xfId="0" applyFont="1" applyAlignment="1" applyProtection="1">
      <alignment horizontal="center" vertical="center"/>
      <protection/>
    </xf>
    <xf numFmtId="0" fontId="28" fillId="0" borderId="0" xfId="0" applyFont="1" applyAlignment="1" applyProtection="1">
      <alignment horizontal="center" vertical="center"/>
      <protection/>
    </xf>
    <xf numFmtId="0" fontId="29" fillId="0" borderId="0" xfId="0" applyFont="1" applyAlignment="1" applyProtection="1">
      <alignment vertical="center"/>
      <protection/>
    </xf>
    <xf numFmtId="0" fontId="0" fillId="0" borderId="0" xfId="0" applyAlignment="1" applyProtection="1">
      <alignment vertical="center"/>
      <protection/>
    </xf>
    <xf numFmtId="0" fontId="0" fillId="0" borderId="12" xfId="0" applyBorder="1" applyAlignment="1">
      <alignment horizontal="right" vertical="center"/>
    </xf>
    <xf numFmtId="0" fontId="47" fillId="0" borderId="12" xfId="0" applyFont="1" applyBorder="1" applyAlignment="1">
      <alignment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vertical="center"/>
    </xf>
    <xf numFmtId="0" fontId="43" fillId="0" borderId="0" xfId="0" applyFont="1" applyBorder="1" applyAlignment="1" applyProtection="1">
      <alignment vertical="center"/>
      <protection/>
    </xf>
    <xf numFmtId="0" fontId="44" fillId="0" borderId="0" xfId="0" applyFont="1" applyBorder="1" applyAlignment="1" applyProtection="1">
      <alignment vertical="center"/>
      <protection/>
    </xf>
    <xf numFmtId="0" fontId="46" fillId="0" borderId="0" xfId="0" applyFont="1" applyBorder="1" applyAlignment="1" applyProtection="1">
      <alignment horizontal="center" vertical="center"/>
      <protection/>
    </xf>
    <xf numFmtId="178" fontId="41" fillId="0" borderId="20" xfId="0" applyNumberFormat="1" applyFont="1" applyBorder="1" applyAlignment="1" applyProtection="1">
      <alignment horizontal="left" vertical="center"/>
      <protection/>
    </xf>
    <xf numFmtId="0" fontId="41" fillId="0" borderId="20" xfId="0" applyFont="1" applyBorder="1" applyAlignment="1" applyProtection="1">
      <alignment horizontal="left" vertical="center"/>
      <protection/>
    </xf>
    <xf numFmtId="42" fontId="41" fillId="0" borderId="20" xfId="0" applyNumberFormat="1" applyFont="1" applyBorder="1" applyAlignment="1" applyProtection="1">
      <alignment horizontal="left" vertical="center"/>
      <protection/>
    </xf>
    <xf numFmtId="0" fontId="41" fillId="24" borderId="12" xfId="0" applyFont="1" applyFill="1" applyBorder="1" applyAlignment="1" applyProtection="1">
      <alignment horizontal="center" vertical="center"/>
      <protection locked="0"/>
    </xf>
    <xf numFmtId="0" fontId="22" fillId="24" borderId="12" xfId="0" applyFont="1" applyFill="1" applyBorder="1" applyAlignment="1" applyProtection="1">
      <alignment horizontal="center" vertical="center"/>
      <protection locked="0"/>
    </xf>
    <xf numFmtId="0" fontId="22" fillId="24" borderId="32" xfId="0" applyFont="1" applyFill="1" applyBorder="1" applyAlignment="1" applyProtection="1">
      <alignment horizontal="center" vertical="center"/>
      <protection locked="0"/>
    </xf>
    <xf numFmtId="0" fontId="22" fillId="24" borderId="15" xfId="0" applyFont="1" applyFill="1" applyBorder="1" applyAlignment="1" applyProtection="1">
      <alignment horizontal="center" vertical="center"/>
      <protection locked="0"/>
    </xf>
    <xf numFmtId="0" fontId="22" fillId="24" borderId="12" xfId="0" applyFont="1" applyFill="1" applyBorder="1" applyAlignment="1" applyProtection="1">
      <alignment horizontal="left" vertical="center"/>
      <protection locked="0"/>
    </xf>
    <xf numFmtId="0" fontId="41" fillId="0" borderId="38" xfId="0" applyFont="1" applyBorder="1" applyAlignment="1" applyProtection="1">
      <alignment vertical="center"/>
      <protection/>
    </xf>
    <xf numFmtId="0" fontId="41" fillId="0" borderId="39" xfId="0" applyFont="1" applyBorder="1" applyAlignment="1" applyProtection="1">
      <alignment vertical="center"/>
      <protection/>
    </xf>
    <xf numFmtId="0" fontId="26" fillId="0" borderId="0" xfId="0" applyFont="1" applyBorder="1" applyAlignment="1" applyProtection="1">
      <alignment vertical="top" wrapText="1"/>
      <protection/>
    </xf>
    <xf numFmtId="0" fontId="23" fillId="4" borderId="22" xfId="0" applyFont="1" applyFill="1" applyBorder="1" applyAlignment="1" applyProtection="1">
      <alignment horizontal="left" vertical="center"/>
      <protection/>
    </xf>
    <xf numFmtId="0" fontId="23" fillId="4" borderId="30" xfId="0" applyFont="1" applyFill="1" applyBorder="1" applyAlignment="1" applyProtection="1">
      <alignment horizontal="left" vertical="center"/>
      <protection/>
    </xf>
    <xf numFmtId="0" fontId="22" fillId="4" borderId="30" xfId="0" applyFont="1" applyFill="1" applyBorder="1" applyAlignment="1" applyProtection="1">
      <alignment horizontal="left" vertical="center"/>
      <protection/>
    </xf>
    <xf numFmtId="0" fontId="22" fillId="4" borderId="40"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22" fillId="0" borderId="12" xfId="0" applyFont="1" applyFill="1" applyBorder="1" applyAlignment="1" applyProtection="1">
      <alignment horizontal="left" vertical="center"/>
      <protection locked="0"/>
    </xf>
    <xf numFmtId="0" fontId="49" fillId="0" borderId="41" xfId="0" applyFont="1" applyBorder="1" applyAlignment="1" applyProtection="1">
      <alignment horizontal="center" vertical="center"/>
      <protection/>
    </xf>
    <xf numFmtId="0" fontId="26" fillId="0" borderId="0" xfId="0" applyNumberFormat="1" applyFont="1" applyAlignment="1">
      <alignment horizontal="left" vertical="center"/>
    </xf>
    <xf numFmtId="178" fontId="26" fillId="0" borderId="0" xfId="0" applyNumberFormat="1" applyFont="1" applyAlignment="1">
      <alignment horizontal="left" vertical="center" shrinkToFit="1"/>
    </xf>
    <xf numFmtId="0" fontId="26" fillId="0" borderId="12" xfId="0" applyFont="1" applyBorder="1" applyAlignment="1">
      <alignment horizontal="center" vertical="center"/>
    </xf>
    <xf numFmtId="0" fontId="39" fillId="0" borderId="0" xfId="0" applyFont="1" applyAlignment="1">
      <alignment horizontal="center" vertical="center"/>
    </xf>
    <xf numFmtId="0" fontId="26" fillId="0" borderId="42" xfId="0" applyFont="1" applyBorder="1" applyAlignment="1">
      <alignment horizontal="left" vertical="center"/>
    </xf>
    <xf numFmtId="0" fontId="26" fillId="0" borderId="43" xfId="0" applyFont="1" applyBorder="1" applyAlignment="1">
      <alignment horizontal="left" vertical="center"/>
    </xf>
    <xf numFmtId="0" fontId="26" fillId="0" borderId="44" xfId="0" applyFont="1" applyBorder="1" applyAlignment="1">
      <alignment horizontal="left" vertical="center"/>
    </xf>
    <xf numFmtId="0" fontId="26" fillId="0" borderId="20" xfId="0" applyFont="1" applyBorder="1" applyAlignment="1">
      <alignment horizontal="left" vertical="center"/>
    </xf>
    <xf numFmtId="0" fontId="26" fillId="0" borderId="0" xfId="0" applyFont="1" applyBorder="1" applyAlignment="1">
      <alignment horizontal="left" vertical="center"/>
    </xf>
    <xf numFmtId="0" fontId="26" fillId="0" borderId="21" xfId="0" applyFont="1" applyBorder="1" applyAlignment="1">
      <alignment horizontal="left" vertical="center"/>
    </xf>
    <xf numFmtId="0" fontId="27" fillId="0" borderId="45" xfId="0" applyFont="1" applyBorder="1" applyAlignment="1">
      <alignment horizontal="left" vertical="center"/>
    </xf>
    <xf numFmtId="0" fontId="27" fillId="0" borderId="46" xfId="0" applyFont="1" applyBorder="1" applyAlignment="1">
      <alignment horizontal="left" vertical="center"/>
    </xf>
    <xf numFmtId="0" fontId="27" fillId="0" borderId="47" xfId="0" applyFont="1" applyBorder="1" applyAlignment="1">
      <alignment horizontal="left" vertical="center"/>
    </xf>
    <xf numFmtId="0" fontId="40" fillId="0" borderId="0" xfId="0" applyFont="1" applyBorder="1" applyAlignment="1">
      <alignment horizontal="center" vertical="center"/>
    </xf>
    <xf numFmtId="0" fontId="26" fillId="0" borderId="12" xfId="0" applyFont="1" applyBorder="1" applyAlignment="1">
      <alignment horizontal="distributed" vertical="center"/>
    </xf>
    <xf numFmtId="0" fontId="40" fillId="0" borderId="12" xfId="0" applyFont="1" applyBorder="1" applyAlignment="1">
      <alignment horizontal="center" vertical="center"/>
    </xf>
    <xf numFmtId="0" fontId="26" fillId="0" borderId="0" xfId="0" applyFont="1" applyAlignment="1">
      <alignment horizontal="left" vertical="center"/>
    </xf>
    <xf numFmtId="0" fontId="41" fillId="0" borderId="38" xfId="0" applyFont="1" applyBorder="1" applyAlignment="1">
      <alignment horizontal="center" vertical="center"/>
    </xf>
    <xf numFmtId="0" fontId="41" fillId="0" borderId="48" xfId="0" applyFont="1" applyBorder="1" applyAlignment="1">
      <alignment horizontal="center" vertical="center"/>
    </xf>
    <xf numFmtId="0" fontId="26" fillId="0" borderId="12" xfId="0" applyFont="1" applyBorder="1" applyAlignment="1">
      <alignment horizontal="left" vertical="center"/>
    </xf>
    <xf numFmtId="0" fontId="41" fillId="4" borderId="49" xfId="0" applyFont="1" applyFill="1" applyBorder="1" applyAlignment="1" applyProtection="1">
      <alignment horizontal="center" vertical="center" wrapText="1"/>
      <protection/>
    </xf>
    <xf numFmtId="0" fontId="41" fillId="4" borderId="50" xfId="0" applyFont="1" applyFill="1" applyBorder="1" applyAlignment="1" applyProtection="1">
      <alignment horizontal="center" vertical="center" wrapText="1"/>
      <protection/>
    </xf>
    <xf numFmtId="178" fontId="22" fillId="0" borderId="38" xfId="0" applyNumberFormat="1" applyFont="1" applyFill="1" applyBorder="1" applyAlignment="1" applyProtection="1">
      <alignment horizontal="left" vertical="center"/>
      <protection locked="0"/>
    </xf>
    <xf numFmtId="178" fontId="22" fillId="0" borderId="37" xfId="0" applyNumberFormat="1" applyFont="1" applyFill="1" applyBorder="1" applyAlignment="1" applyProtection="1">
      <alignment horizontal="left" vertical="center"/>
      <protection locked="0"/>
    </xf>
    <xf numFmtId="0" fontId="22" fillId="25" borderId="38" xfId="0" applyNumberFormat="1" applyFont="1" applyFill="1" applyBorder="1" applyAlignment="1" applyProtection="1">
      <alignment horizontal="left" vertical="center"/>
      <protection locked="0"/>
    </xf>
    <xf numFmtId="0" fontId="22" fillId="25" borderId="37" xfId="0" applyNumberFormat="1" applyFont="1" applyFill="1" applyBorder="1" applyAlignment="1" applyProtection="1">
      <alignment horizontal="left" vertical="center"/>
      <protection locked="0"/>
    </xf>
    <xf numFmtId="0" fontId="22" fillId="25" borderId="38" xfId="0" applyFont="1" applyFill="1" applyBorder="1" applyAlignment="1" applyProtection="1">
      <alignment horizontal="left" vertical="center"/>
      <protection locked="0"/>
    </xf>
    <xf numFmtId="0" fontId="22" fillId="25" borderId="37" xfId="0" applyFont="1" applyFill="1" applyBorder="1" applyAlignment="1" applyProtection="1">
      <alignment horizontal="left" vertical="center"/>
      <protection locked="0"/>
    </xf>
    <xf numFmtId="0" fontId="24" fillId="4" borderId="40" xfId="0" applyFont="1" applyFill="1" applyBorder="1" applyAlignment="1" applyProtection="1">
      <alignment horizontal="center" vertical="center"/>
      <protection/>
    </xf>
    <xf numFmtId="0" fontId="24" fillId="4" borderId="51" xfId="0" applyFont="1" applyFill="1" applyBorder="1" applyAlignment="1" applyProtection="1">
      <alignment horizontal="center" vertical="center"/>
      <protection/>
    </xf>
    <xf numFmtId="0" fontId="22" fillId="24" borderId="16" xfId="0" applyFont="1" applyFill="1" applyBorder="1" applyAlignment="1" applyProtection="1">
      <alignment horizontal="left" vertical="center"/>
      <protection locked="0"/>
    </xf>
    <xf numFmtId="0" fontId="22" fillId="24" borderId="18" xfId="0" applyFont="1" applyFill="1" applyBorder="1" applyAlignment="1" applyProtection="1">
      <alignment horizontal="left" vertical="center"/>
      <protection locked="0"/>
    </xf>
    <xf numFmtId="5" fontId="41" fillId="25" borderId="38" xfId="0" applyNumberFormat="1" applyFont="1" applyFill="1" applyBorder="1" applyAlignment="1" applyProtection="1">
      <alignment horizontal="left" vertical="center"/>
      <protection locked="0"/>
    </xf>
    <xf numFmtId="5" fontId="41" fillId="25" borderId="52" xfId="0" applyNumberFormat="1" applyFont="1" applyFill="1" applyBorder="1" applyAlignment="1" applyProtection="1">
      <alignment horizontal="left" vertical="center"/>
      <protection locked="0"/>
    </xf>
    <xf numFmtId="0" fontId="26" fillId="0" borderId="0" xfId="0" applyFont="1" applyBorder="1" applyAlignment="1" applyProtection="1">
      <alignment horizontal="left" vertical="center"/>
      <protection/>
    </xf>
    <xf numFmtId="0" fontId="26" fillId="0" borderId="0" xfId="0" applyFont="1" applyBorder="1" applyAlignment="1" applyProtection="1">
      <alignment horizontal="left" vertical="center" shrinkToFit="1"/>
      <protection/>
    </xf>
    <xf numFmtId="183" fontId="26" fillId="0" borderId="0" xfId="0" applyNumberFormat="1" applyFont="1" applyBorder="1" applyAlignment="1" applyProtection="1">
      <alignment horizontal="left" vertical="center"/>
      <protection/>
    </xf>
    <xf numFmtId="178" fontId="26" fillId="0" borderId="0" xfId="0" applyNumberFormat="1" applyFont="1" applyBorder="1" applyAlignment="1" applyProtection="1">
      <alignment horizontal="center" vertical="center"/>
      <protection/>
    </xf>
    <xf numFmtId="0" fontId="26" fillId="0" borderId="0" xfId="0" applyFont="1" applyBorder="1" applyAlignment="1" applyProtection="1">
      <alignment horizontal="distributed" vertical="center"/>
      <protection/>
    </xf>
    <xf numFmtId="0" fontId="41" fillId="0" borderId="0"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4" fillId="0" borderId="0" xfId="0" applyFont="1" applyBorder="1" applyAlignment="1" applyProtection="1">
      <alignment horizontal="center" vertical="center"/>
      <protection/>
    </xf>
    <xf numFmtId="0" fontId="22" fillId="0" borderId="0" xfId="0" applyFont="1" applyBorder="1" applyAlignment="1" applyProtection="1">
      <alignment horizontal="right" vertical="center"/>
      <protection/>
    </xf>
    <xf numFmtId="0" fontId="22" fillId="0" borderId="0" xfId="0" applyFont="1" applyBorder="1" applyAlignment="1" applyProtection="1">
      <alignment horizontal="center" vertical="center"/>
      <protection/>
    </xf>
    <xf numFmtId="0" fontId="25" fillId="0" borderId="0" xfId="0" applyFont="1" applyBorder="1" applyAlignment="1" applyProtection="1">
      <alignment horizontal="center" vertical="center"/>
      <protection/>
    </xf>
    <xf numFmtId="192" fontId="26" fillId="0" borderId="0" xfId="0" applyNumberFormat="1" applyFont="1" applyBorder="1" applyAlignment="1" applyProtection="1">
      <alignment horizontal="left" vertical="center"/>
      <protection/>
    </xf>
    <xf numFmtId="0" fontId="48" fillId="4" borderId="49" xfId="0" applyFont="1" applyFill="1" applyBorder="1" applyAlignment="1" applyProtection="1">
      <alignment horizontal="center" vertical="center"/>
      <protection/>
    </xf>
    <xf numFmtId="0" fontId="26" fillId="0" borderId="0" xfId="0" applyFont="1" applyBorder="1" applyAlignment="1" applyProtection="1">
      <alignment horizontal="left" vertical="center" wrapText="1"/>
      <protection/>
    </xf>
    <xf numFmtId="0" fontId="22" fillId="0" borderId="38" xfId="0" applyFont="1" applyFill="1" applyBorder="1" applyAlignment="1" applyProtection="1">
      <alignment horizontal="left" vertical="center"/>
      <protection locked="0"/>
    </xf>
    <xf numFmtId="0" fontId="22" fillId="0" borderId="37" xfId="0" applyFont="1" applyFill="1" applyBorder="1" applyAlignment="1" applyProtection="1">
      <alignment horizontal="left" vertical="center"/>
      <protection locked="0"/>
    </xf>
    <xf numFmtId="196" fontId="22" fillId="0" borderId="38" xfId="0" applyNumberFormat="1" applyFont="1" applyFill="1" applyBorder="1" applyAlignment="1" applyProtection="1">
      <alignment horizontal="left" vertical="center"/>
      <protection locked="0"/>
    </xf>
    <xf numFmtId="196" fontId="22" fillId="0" borderId="37" xfId="0" applyNumberFormat="1" applyFont="1" applyFill="1" applyBorder="1" applyAlignment="1" applyProtection="1">
      <alignment horizontal="left" vertical="center"/>
      <protection locked="0"/>
    </xf>
    <xf numFmtId="0" fontId="43" fillId="0" borderId="0" xfId="0" applyFont="1" applyBorder="1" applyAlignment="1" applyProtection="1">
      <alignment horizontal="center" vertical="center"/>
      <protection/>
    </xf>
    <xf numFmtId="0" fontId="43" fillId="0" borderId="46" xfId="0" applyFont="1" applyBorder="1" applyAlignment="1" applyProtection="1">
      <alignment horizontal="center" vertical="center"/>
      <protection/>
    </xf>
    <xf numFmtId="0" fontId="25" fillId="0" borderId="53" xfId="0" applyFont="1" applyBorder="1" applyAlignment="1" applyProtection="1">
      <alignment horizontal="center" vertical="center"/>
      <protection/>
    </xf>
    <xf numFmtId="0" fontId="25" fillId="0" borderId="54" xfId="0" applyFont="1" applyBorder="1" applyAlignment="1" applyProtection="1">
      <alignment horizontal="center" vertical="center"/>
      <protection/>
    </xf>
    <xf numFmtId="0" fontId="25" fillId="0" borderId="55" xfId="0" applyFont="1" applyBorder="1" applyAlignment="1" applyProtection="1">
      <alignment horizontal="center" vertical="center"/>
      <protection/>
    </xf>
    <xf numFmtId="0" fontId="41" fillId="0" borderId="12" xfId="0" applyFont="1" applyFill="1" applyBorder="1" applyAlignment="1" applyProtection="1">
      <alignment horizontal="center" vertical="center"/>
      <protection locked="0"/>
    </xf>
    <xf numFmtId="178" fontId="22" fillId="0" borderId="33" xfId="0" applyNumberFormat="1" applyFont="1" applyFill="1" applyBorder="1" applyAlignment="1" applyProtection="1">
      <alignment horizontal="left" vertical="center"/>
      <protection locked="0"/>
    </xf>
    <xf numFmtId="178" fontId="22" fillId="0" borderId="56" xfId="0" applyNumberFormat="1" applyFont="1" applyFill="1" applyBorder="1" applyAlignment="1" applyProtection="1">
      <alignment horizontal="left" vertical="center"/>
      <protection locked="0"/>
    </xf>
    <xf numFmtId="0" fontId="26" fillId="0" borderId="0" xfId="0" applyNumberFormat="1" applyFont="1" applyBorder="1" applyAlignment="1" applyProtection="1">
      <alignment horizontal="left" vertical="top" shrinkToFit="1"/>
      <protection/>
    </xf>
    <xf numFmtId="178" fontId="26" fillId="0" borderId="0" xfId="0" applyNumberFormat="1" applyFont="1" applyBorder="1" applyAlignment="1" applyProtection="1">
      <alignment horizontal="left" vertical="center"/>
      <protection/>
    </xf>
    <xf numFmtId="0" fontId="25" fillId="0" borderId="57" xfId="0" applyFont="1" applyBorder="1" applyAlignment="1" applyProtection="1">
      <alignment horizontal="center" vertical="center"/>
      <protection/>
    </xf>
    <xf numFmtId="0" fontId="25" fillId="0" borderId="58" xfId="0" applyFont="1" applyBorder="1" applyAlignment="1" applyProtection="1">
      <alignment horizontal="center" vertical="center"/>
      <protection/>
    </xf>
    <xf numFmtId="0" fontId="25" fillId="0" borderId="59" xfId="0" applyFont="1" applyBorder="1" applyAlignment="1" applyProtection="1">
      <alignment horizontal="center" vertical="center"/>
      <protection/>
    </xf>
    <xf numFmtId="0" fontId="25" fillId="0" borderId="60" xfId="0" applyFont="1" applyBorder="1" applyAlignment="1" applyProtection="1">
      <alignment horizontal="center" vertical="center"/>
      <protection/>
    </xf>
    <xf numFmtId="0" fontId="25" fillId="0" borderId="61" xfId="0" applyFont="1" applyBorder="1" applyAlignment="1" applyProtection="1">
      <alignment horizontal="center" vertical="center"/>
      <protection/>
    </xf>
    <xf numFmtId="0" fontId="29" fillId="0" borderId="0" xfId="0" applyFont="1" applyAlignment="1" applyProtection="1">
      <alignment horizontal="left" vertical="center"/>
      <protection/>
    </xf>
    <xf numFmtId="178" fontId="28" fillId="0" borderId="0" xfId="0" applyNumberFormat="1" applyFont="1" applyAlignment="1" applyProtection="1">
      <alignment horizontal="right" vertical="center"/>
      <protection/>
    </xf>
    <xf numFmtId="0" fontId="29" fillId="0" borderId="0" xfId="0" applyFont="1" applyAlignment="1" applyProtection="1">
      <alignment horizontal="center" vertical="center"/>
      <protection/>
    </xf>
    <xf numFmtId="0" fontId="28" fillId="0" borderId="0" xfId="0" applyFont="1" applyAlignment="1" applyProtection="1">
      <alignment horizontal="left" vertical="center"/>
      <protection/>
    </xf>
    <xf numFmtId="0" fontId="28" fillId="0" borderId="0" xfId="0" applyFont="1" applyAlignment="1" applyProtection="1">
      <alignment horizontal="center" vertical="center"/>
      <protection/>
    </xf>
    <xf numFmtId="0" fontId="26" fillId="0" borderId="0" xfId="0" applyFont="1" applyBorder="1" applyAlignment="1" applyProtection="1">
      <alignment horizontal="center" vertical="center"/>
      <protection/>
    </xf>
    <xf numFmtId="178" fontId="29" fillId="0" borderId="0" xfId="0" applyNumberFormat="1" applyFont="1" applyAlignment="1" applyProtection="1">
      <alignment horizontal="left" vertical="center"/>
      <protection/>
    </xf>
    <xf numFmtId="0" fontId="29" fillId="0" borderId="0" xfId="0" applyFont="1" applyAlignment="1" applyProtection="1">
      <alignment horizontal="right" vertical="center"/>
      <protection/>
    </xf>
    <xf numFmtId="183" fontId="29" fillId="0" borderId="0" xfId="0" applyNumberFormat="1" applyFont="1" applyAlignment="1" applyProtection="1">
      <alignment horizontal="left" vertical="center"/>
      <protection/>
    </xf>
    <xf numFmtId="178" fontId="29" fillId="0" borderId="0" xfId="0" applyNumberFormat="1" applyFont="1" applyAlignment="1" applyProtection="1">
      <alignment horizontal="center" vertical="center"/>
      <protection/>
    </xf>
    <xf numFmtId="0" fontId="30" fillId="0" borderId="0" xfId="0" applyFont="1" applyAlignment="1" applyProtection="1">
      <alignment horizontal="center" vertical="center"/>
      <protection/>
    </xf>
    <xf numFmtId="178" fontId="29" fillId="0" borderId="0" xfId="0" applyNumberFormat="1" applyFont="1" applyAlignment="1" applyProtection="1">
      <alignment horizontal="right" vertical="center"/>
      <protection/>
    </xf>
    <xf numFmtId="0" fontId="22" fillId="0" borderId="62" xfId="0" applyFont="1" applyBorder="1" applyAlignment="1" applyProtection="1">
      <alignment horizontal="left" vertical="center" wrapText="1"/>
      <protection/>
    </xf>
    <xf numFmtId="0" fontId="22" fillId="0" borderId="63" xfId="0" applyFont="1" applyBorder="1" applyAlignment="1" applyProtection="1">
      <alignment horizontal="left" vertical="center" wrapText="1"/>
      <protection/>
    </xf>
    <xf numFmtId="0" fontId="45" fillId="0" borderId="64" xfId="0" applyFont="1" applyBorder="1" applyAlignment="1" applyProtection="1">
      <alignment horizontal="left" vertical="center" wrapText="1"/>
      <protection/>
    </xf>
    <xf numFmtId="0" fontId="45" fillId="0" borderId="65" xfId="0" applyFont="1" applyBorder="1" applyAlignment="1" applyProtection="1">
      <alignment horizontal="left" vertical="center" wrapText="1"/>
      <protection/>
    </xf>
    <xf numFmtId="0" fontId="45" fillId="0" borderId="66" xfId="0" applyFont="1" applyBorder="1" applyAlignment="1" applyProtection="1">
      <alignment horizontal="left" vertical="center" wrapText="1"/>
      <protection/>
    </xf>
    <xf numFmtId="0" fontId="26" fillId="0" borderId="0" xfId="0" applyFont="1" applyBorder="1" applyAlignment="1" applyProtection="1">
      <alignment horizontal="left" vertical="top" wrapText="1"/>
      <protection/>
    </xf>
    <xf numFmtId="195" fontId="26" fillId="0" borderId="0" xfId="0" applyNumberFormat="1" applyFont="1" applyBorder="1" applyAlignment="1" applyProtection="1">
      <alignment horizontal="left" vertical="center"/>
      <protection/>
    </xf>
    <xf numFmtId="0" fontId="29" fillId="0" borderId="0" xfId="0" applyFont="1" applyAlignment="1">
      <alignment horizontal="left" vertical="center"/>
    </xf>
    <xf numFmtId="0" fontId="34" fillId="0" borderId="0" xfId="0" applyFont="1" applyAlignment="1">
      <alignment horizontal="left" vertical="center"/>
    </xf>
    <xf numFmtId="0" fontId="31" fillId="0" borderId="0" xfId="0" applyFont="1" applyAlignment="1" applyProtection="1">
      <alignment horizontal="right" vertical="center"/>
      <protection locked="0"/>
    </xf>
    <xf numFmtId="0" fontId="29" fillId="0" borderId="0" xfId="0" applyFont="1" applyAlignment="1">
      <alignment horizontal="left" vertical="center"/>
    </xf>
    <xf numFmtId="0" fontId="29" fillId="0" borderId="0" xfId="0" applyFont="1" applyAlignment="1" applyProtection="1">
      <alignment horizontal="left" vertical="center"/>
      <protection locked="0"/>
    </xf>
    <xf numFmtId="0" fontId="35" fillId="0" borderId="0" xfId="0" applyFont="1" applyAlignment="1">
      <alignment horizontal="left" vertical="center"/>
    </xf>
    <xf numFmtId="0" fontId="37" fillId="0" borderId="0" xfId="0" applyFont="1" applyAlignment="1">
      <alignment horizontal="center" vertical="center"/>
    </xf>
    <xf numFmtId="179" fontId="29" fillId="0" borderId="37" xfId="0" applyNumberFormat="1" applyFont="1" applyBorder="1" applyAlignment="1" applyProtection="1">
      <alignment horizontal="left" vertical="center"/>
      <protection locked="0"/>
    </xf>
    <xf numFmtId="5" fontId="29" fillId="0" borderId="37" xfId="0" applyNumberFormat="1" applyFont="1" applyBorder="1" applyAlignment="1" applyProtection="1">
      <alignment horizontal="left" vertical="center"/>
      <protection locked="0"/>
    </xf>
    <xf numFmtId="0" fontId="38" fillId="0" borderId="0" xfId="0" applyFont="1" applyAlignment="1">
      <alignment horizontal="center" vertical="center"/>
    </xf>
    <xf numFmtId="178" fontId="29" fillId="0" borderId="37" xfId="0" applyNumberFormat="1" applyFont="1" applyBorder="1" applyAlignment="1" applyProtection="1">
      <alignment horizontal="center" vertical="center" shrinkToFit="1"/>
      <protection locked="0"/>
    </xf>
    <xf numFmtId="0" fontId="29" fillId="0" borderId="0" xfId="0" applyFont="1" applyAlignment="1">
      <alignment horizontal="center" vertical="center"/>
    </xf>
    <xf numFmtId="0" fontId="29" fillId="0" borderId="67" xfId="0" applyFont="1" applyBorder="1" applyAlignment="1" applyProtection="1">
      <alignment horizontal="left" vertical="center"/>
      <protection locked="0"/>
    </xf>
    <xf numFmtId="178" fontId="29" fillId="0" borderId="37" xfId="0" applyNumberFormat="1" applyFont="1" applyBorder="1" applyAlignment="1" applyProtection="1">
      <alignment horizontal="left" vertical="center" shrinkToFit="1"/>
      <protection locked="0"/>
    </xf>
    <xf numFmtId="0" fontId="29" fillId="0" borderId="12" xfId="0" applyFont="1" applyBorder="1" applyAlignment="1">
      <alignment horizontal="center" vertical="center"/>
    </xf>
    <xf numFmtId="0" fontId="29" fillId="0" borderId="67" xfId="0" applyFont="1" applyBorder="1" applyAlignment="1">
      <alignment horizontal="left" vertical="center"/>
    </xf>
    <xf numFmtId="0" fontId="29" fillId="0" borderId="0"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29" fillId="0" borderId="25" xfId="0" applyFont="1" applyBorder="1" applyAlignment="1">
      <alignment horizontal="left" vertical="center"/>
    </xf>
    <xf numFmtId="0" fontId="29" fillId="0" borderId="68" xfId="0" applyFont="1" applyBorder="1" applyAlignment="1">
      <alignment horizontal="left" vertical="center"/>
    </xf>
    <xf numFmtId="0" fontId="29" fillId="0" borderId="69" xfId="0" applyFont="1" applyBorder="1" applyAlignment="1">
      <alignment horizontal="left" vertical="center"/>
    </xf>
    <xf numFmtId="0" fontId="37" fillId="0" borderId="70" xfId="0" applyFont="1" applyBorder="1" applyAlignment="1">
      <alignment horizontal="left" vertical="center" wrapText="1"/>
    </xf>
    <xf numFmtId="0" fontId="29" fillId="0" borderId="70" xfId="0" applyFont="1" applyBorder="1" applyAlignment="1">
      <alignment horizontal="center" vertical="center"/>
    </xf>
    <xf numFmtId="0" fontId="37" fillId="0" borderId="70" xfId="0" applyFont="1" applyBorder="1" applyAlignment="1">
      <alignment horizontal="center" vertical="center" textRotation="255"/>
    </xf>
    <xf numFmtId="0" fontId="35" fillId="0" borderId="42" xfId="0" applyFont="1" applyBorder="1" applyAlignment="1">
      <alignment horizontal="left" vertical="center" wrapText="1"/>
    </xf>
    <xf numFmtId="0" fontId="35" fillId="0" borderId="44" xfId="0" applyFont="1" applyBorder="1" applyAlignment="1">
      <alignment horizontal="left" vertical="center" wrapText="1"/>
    </xf>
    <xf numFmtId="0" fontId="35" fillId="0" borderId="20" xfId="0" applyFont="1" applyBorder="1" applyAlignment="1">
      <alignment horizontal="left" vertical="center" wrapText="1"/>
    </xf>
    <xf numFmtId="0" fontId="35" fillId="0" borderId="21" xfId="0" applyFont="1" applyBorder="1" applyAlignment="1">
      <alignment horizontal="left" vertical="center" wrapText="1"/>
    </xf>
    <xf numFmtId="0" fontId="35" fillId="0" borderId="45" xfId="0" applyFont="1" applyBorder="1" applyAlignment="1">
      <alignment horizontal="left" vertical="center" wrapText="1"/>
    </xf>
    <xf numFmtId="0" fontId="35" fillId="0" borderId="47" xfId="0" applyFont="1" applyBorder="1" applyAlignment="1">
      <alignment horizontal="left" vertical="center" wrapText="1"/>
    </xf>
    <xf numFmtId="0" fontId="29" fillId="0" borderId="70" xfId="0" applyFont="1" applyBorder="1" applyAlignment="1">
      <alignment horizontal="left" vertical="center"/>
    </xf>
    <xf numFmtId="0" fontId="29" fillId="0" borderId="38" xfId="0" applyFont="1" applyBorder="1" applyAlignment="1">
      <alignment horizontal="left" vertical="center" wrapText="1"/>
    </xf>
    <xf numFmtId="0" fontId="29" fillId="0" borderId="48" xfId="0" applyFont="1" applyBorder="1" applyAlignment="1">
      <alignment horizontal="left" vertical="center" wrapText="1"/>
    </xf>
    <xf numFmtId="0" fontId="29" fillId="0" borderId="30" xfId="0" applyFont="1" applyBorder="1" applyAlignment="1">
      <alignment horizontal="left" vertical="center"/>
    </xf>
    <xf numFmtId="0" fontId="29" fillId="0" borderId="12" xfId="0" applyFont="1" applyBorder="1" applyAlignment="1">
      <alignment horizontal="left" vertical="center"/>
    </xf>
    <xf numFmtId="0" fontId="29" fillId="0" borderId="12" xfId="0" applyFont="1" applyBorder="1" applyAlignment="1">
      <alignment horizontal="left" vertical="center" wrapText="1"/>
    </xf>
    <xf numFmtId="0" fontId="29" fillId="0" borderId="31" xfId="0" applyFont="1" applyBorder="1" applyAlignment="1">
      <alignment horizontal="left" vertical="center" wrapText="1"/>
    </xf>
    <xf numFmtId="0" fontId="29" fillId="0" borderId="32" xfId="0" applyFont="1" applyBorder="1" applyAlignment="1">
      <alignment horizontal="left" vertical="center" wrapText="1"/>
    </xf>
    <xf numFmtId="0" fontId="29" fillId="0" borderId="42"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42" xfId="0" applyFont="1" applyBorder="1" applyAlignment="1">
      <alignment horizontal="left" vertical="center"/>
    </xf>
    <xf numFmtId="0" fontId="29" fillId="0" borderId="43" xfId="0" applyFont="1" applyBorder="1" applyAlignment="1">
      <alignment horizontal="left" vertical="center"/>
    </xf>
    <xf numFmtId="0" fontId="29" fillId="0" borderId="44" xfId="0" applyFont="1" applyBorder="1" applyAlignment="1">
      <alignment horizontal="left" vertical="center"/>
    </xf>
    <xf numFmtId="0" fontId="29" fillId="0" borderId="20" xfId="0" applyFont="1" applyBorder="1" applyAlignment="1">
      <alignment horizontal="left" vertical="center"/>
    </xf>
    <xf numFmtId="0" fontId="29" fillId="0" borderId="21" xfId="0" applyFont="1" applyBorder="1" applyAlignment="1">
      <alignment horizontal="left" vertical="center"/>
    </xf>
    <xf numFmtId="0" fontId="29" fillId="0" borderId="45" xfId="0" applyFont="1" applyBorder="1" applyAlignment="1">
      <alignment horizontal="left" vertical="center"/>
    </xf>
    <xf numFmtId="0" fontId="29" fillId="0" borderId="46" xfId="0" applyFont="1" applyBorder="1" applyAlignment="1">
      <alignment horizontal="left" vertical="center"/>
    </xf>
    <xf numFmtId="0" fontId="29" fillId="0" borderId="47" xfId="0" applyFont="1" applyBorder="1" applyAlignment="1">
      <alignment horizontal="left" vertical="center"/>
    </xf>
    <xf numFmtId="0" fontId="35" fillId="0" borderId="71" xfId="0" applyFont="1" applyBorder="1" applyAlignment="1">
      <alignment horizontal="center" vertical="center" textRotation="255"/>
    </xf>
    <xf numFmtId="0" fontId="35" fillId="0" borderId="72" xfId="0" applyFont="1" applyBorder="1" applyAlignment="1">
      <alignment horizontal="center" vertical="center" textRotation="255"/>
    </xf>
    <xf numFmtId="0" fontId="35" fillId="0" borderId="17" xfId="0" applyFont="1" applyBorder="1" applyAlignment="1">
      <alignment horizontal="center" vertical="center" textRotation="255"/>
    </xf>
    <xf numFmtId="0" fontId="29" fillId="0" borderId="36" xfId="0" applyFont="1" applyBorder="1" applyAlignment="1">
      <alignment horizontal="center" vertical="center"/>
    </xf>
    <xf numFmtId="0" fontId="29" fillId="0" borderId="25" xfId="0" applyFont="1" applyBorder="1" applyAlignment="1">
      <alignment horizontal="center" vertical="center"/>
    </xf>
    <xf numFmtId="0" fontId="29" fillId="0" borderId="69" xfId="0" applyFont="1" applyBorder="1" applyAlignment="1">
      <alignment horizontal="center" vertical="center"/>
    </xf>
    <xf numFmtId="0" fontId="29" fillId="0" borderId="22" xfId="0" applyFont="1" applyBorder="1" applyAlignment="1">
      <alignment horizontal="left" vertical="center"/>
    </xf>
    <xf numFmtId="0" fontId="29" fillId="0" borderId="29" xfId="0" applyFont="1" applyBorder="1" applyAlignment="1">
      <alignment horizontal="left" vertical="center"/>
    </xf>
    <xf numFmtId="0" fontId="29" fillId="0" borderId="29" xfId="0" applyFont="1" applyBorder="1" applyAlignment="1">
      <alignment horizontal="left" vertical="center" wrapText="1"/>
    </xf>
    <xf numFmtId="0" fontId="34" fillId="0" borderId="42" xfId="0" applyFont="1" applyBorder="1" applyAlignment="1">
      <alignment horizontal="left" vertical="center" wrapText="1"/>
    </xf>
    <xf numFmtId="0" fontId="34" fillId="0" borderId="44" xfId="0" applyFont="1" applyBorder="1" applyAlignment="1">
      <alignment horizontal="left" vertical="center" wrapText="1"/>
    </xf>
    <xf numFmtId="0" fontId="34" fillId="0" borderId="20" xfId="0" applyFont="1" applyBorder="1" applyAlignment="1">
      <alignment horizontal="left" vertical="center" wrapText="1"/>
    </xf>
    <xf numFmtId="0" fontId="34" fillId="0" borderId="21" xfId="0" applyFont="1" applyBorder="1" applyAlignment="1">
      <alignment horizontal="left" vertical="center" wrapText="1"/>
    </xf>
    <xf numFmtId="0" fontId="34" fillId="0" borderId="45" xfId="0" applyFont="1" applyBorder="1" applyAlignment="1">
      <alignment horizontal="left" vertical="center" wrapText="1"/>
    </xf>
    <xf numFmtId="0" fontId="34" fillId="0" borderId="47" xfId="0" applyFont="1" applyBorder="1" applyAlignment="1">
      <alignment horizontal="left" vertical="center" wrapText="1"/>
    </xf>
    <xf numFmtId="0" fontId="34" fillId="0" borderId="73" xfId="0" applyFont="1" applyBorder="1" applyAlignment="1">
      <alignment horizontal="center" vertical="center"/>
    </xf>
    <xf numFmtId="0" fontId="34" fillId="0" borderId="74" xfId="0" applyFont="1" applyBorder="1" applyAlignment="1">
      <alignment horizontal="center" vertical="center"/>
    </xf>
    <xf numFmtId="0" fontId="29" fillId="0" borderId="24" xfId="0" applyFont="1" applyBorder="1" applyAlignment="1">
      <alignment horizontal="center" vertical="center"/>
    </xf>
    <xf numFmtId="0" fontId="29" fillId="0" borderId="75" xfId="0" applyFont="1" applyBorder="1" applyAlignment="1">
      <alignment horizontal="center" vertical="center"/>
    </xf>
    <xf numFmtId="0" fontId="34" fillId="0" borderId="16"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76" xfId="0" applyFont="1" applyBorder="1" applyAlignment="1">
      <alignment horizontal="center" vertical="center"/>
    </xf>
    <xf numFmtId="0" fontId="29" fillId="0" borderId="10" xfId="0" applyFont="1" applyBorder="1" applyAlignment="1">
      <alignment horizontal="center" vertical="center"/>
    </xf>
    <xf numFmtId="0" fontId="29" fillId="0" borderId="16" xfId="0" applyFont="1" applyBorder="1" applyAlignment="1">
      <alignment horizontal="center" vertical="center"/>
    </xf>
    <xf numFmtId="0" fontId="29" fillId="0" borderId="19" xfId="0" applyFont="1" applyBorder="1" applyAlignment="1">
      <alignment horizontal="center" vertical="center"/>
    </xf>
    <xf numFmtId="0" fontId="29" fillId="0" borderId="11" xfId="0" applyFont="1" applyBorder="1" applyAlignment="1">
      <alignment horizontal="center" vertical="center"/>
    </xf>
    <xf numFmtId="0" fontId="29" fillId="0" borderId="21" xfId="0" applyFont="1" applyBorder="1" applyAlignment="1">
      <alignment horizontal="center" vertical="center"/>
    </xf>
    <xf numFmtId="0" fontId="37" fillId="0" borderId="24" xfId="0" applyFont="1" applyBorder="1" applyAlignment="1">
      <alignment horizontal="left" vertical="center" wrapText="1"/>
    </xf>
    <xf numFmtId="0" fontId="37" fillId="0" borderId="10" xfId="0" applyFont="1" applyBorder="1" applyAlignment="1">
      <alignment horizontal="left" vertical="center" wrapText="1"/>
    </xf>
    <xf numFmtId="0" fontId="37" fillId="0" borderId="75" xfId="0" applyFont="1" applyBorder="1" applyAlignment="1">
      <alignment horizontal="left" vertical="center" wrapText="1"/>
    </xf>
    <xf numFmtId="0" fontId="29" fillId="0" borderId="13" xfId="0" applyFont="1" applyBorder="1" applyAlignment="1">
      <alignment horizontal="center" vertical="center"/>
    </xf>
    <xf numFmtId="0" fontId="29" fillId="0" borderId="76" xfId="0" applyFont="1" applyBorder="1" applyAlignment="1">
      <alignment horizontal="center" vertical="center"/>
    </xf>
    <xf numFmtId="0" fontId="34" fillId="0" borderId="34" xfId="0" applyFont="1" applyBorder="1" applyAlignment="1">
      <alignment horizontal="left" vertical="center" wrapText="1"/>
    </xf>
    <xf numFmtId="0" fontId="34" fillId="0" borderId="35" xfId="0" applyFont="1" applyBorder="1" applyAlignment="1">
      <alignment horizontal="left" vertical="center" wrapText="1"/>
    </xf>
    <xf numFmtId="0" fontId="34" fillId="0" borderId="36" xfId="0" applyFont="1" applyBorder="1" applyAlignment="1">
      <alignment horizontal="left" vertical="center" wrapText="1"/>
    </xf>
    <xf numFmtId="0" fontId="35" fillId="0" borderId="77" xfId="0" applyFont="1" applyBorder="1" applyAlignment="1">
      <alignment horizontal="center" vertical="center"/>
    </xf>
    <xf numFmtId="0" fontId="35" fillId="0" borderId="78" xfId="0" applyFont="1" applyBorder="1" applyAlignment="1">
      <alignment horizontal="center" vertical="center"/>
    </xf>
    <xf numFmtId="0" fontId="34" fillId="0" borderId="42" xfId="0" applyFont="1" applyBorder="1" applyAlignment="1">
      <alignment horizontal="left" vertical="center"/>
    </xf>
    <xf numFmtId="0" fontId="34" fillId="0" borderId="43" xfId="0" applyFont="1" applyBorder="1" applyAlignment="1">
      <alignment horizontal="left" vertical="center"/>
    </xf>
    <xf numFmtId="0" fontId="34" fillId="0" borderId="44" xfId="0" applyFont="1" applyBorder="1" applyAlignment="1">
      <alignment horizontal="left" vertical="center"/>
    </xf>
    <xf numFmtId="0" fontId="34" fillId="0" borderId="71" xfId="0" applyFont="1" applyBorder="1" applyAlignment="1">
      <alignment horizontal="left" vertical="center"/>
    </xf>
    <xf numFmtId="0" fontId="34" fillId="0" borderId="67" xfId="0" applyFont="1" applyBorder="1" applyAlignment="1">
      <alignment horizontal="left" vertical="center"/>
    </xf>
    <xf numFmtId="0" fontId="34" fillId="0" borderId="76" xfId="0" applyFont="1" applyBorder="1" applyAlignment="1">
      <alignment horizontal="left" vertical="center"/>
    </xf>
    <xf numFmtId="0" fontId="29" fillId="0" borderId="78" xfId="0" applyFont="1" applyBorder="1" applyAlignment="1">
      <alignment horizontal="center" vertical="center"/>
    </xf>
    <xf numFmtId="0" fontId="29" fillId="0" borderId="79" xfId="0" applyFont="1" applyBorder="1" applyAlignment="1">
      <alignment horizontal="center" vertical="center"/>
    </xf>
    <xf numFmtId="0" fontId="34" fillId="0" borderId="20" xfId="0" applyFont="1" applyBorder="1" applyAlignment="1">
      <alignment horizontal="left" vertical="center"/>
    </xf>
    <xf numFmtId="0" fontId="34" fillId="0" borderId="0" xfId="0" applyFont="1" applyBorder="1" applyAlignment="1">
      <alignment horizontal="left" vertical="center"/>
    </xf>
    <xf numFmtId="0" fontId="34" fillId="0" borderId="21" xfId="0" applyFont="1" applyBorder="1" applyAlignment="1">
      <alignment horizontal="left" vertical="center"/>
    </xf>
    <xf numFmtId="0" fontId="34" fillId="0" borderId="45" xfId="0" applyFont="1" applyBorder="1" applyAlignment="1">
      <alignment horizontal="left" vertical="center"/>
    </xf>
    <xf numFmtId="0" fontId="34" fillId="0" borderId="46" xfId="0" applyFont="1" applyBorder="1" applyAlignment="1">
      <alignment horizontal="left" vertical="center"/>
    </xf>
    <xf numFmtId="0" fontId="34" fillId="0" borderId="47" xfId="0" applyFont="1" applyBorder="1" applyAlignment="1">
      <alignment horizontal="left" vertical="center"/>
    </xf>
    <xf numFmtId="0" fontId="34" fillId="0" borderId="77" xfId="0" applyFont="1" applyBorder="1" applyAlignment="1">
      <alignment horizontal="left" vertical="center"/>
    </xf>
    <xf numFmtId="0" fontId="34" fillId="0" borderId="80" xfId="0" applyFont="1" applyBorder="1" applyAlignment="1">
      <alignment horizontal="left" vertical="center"/>
    </xf>
    <xf numFmtId="0" fontId="34" fillId="0" borderId="36" xfId="0" applyFont="1" applyBorder="1" applyAlignment="1">
      <alignment horizontal="left" vertical="center"/>
    </xf>
    <xf numFmtId="0" fontId="35" fillId="0" borderId="70" xfId="0" applyFont="1" applyBorder="1" applyAlignment="1">
      <alignment horizontal="center" vertical="center" wrapText="1"/>
    </xf>
    <xf numFmtId="0" fontId="34" fillId="0" borderId="79" xfId="0" applyFont="1" applyBorder="1" applyAlignment="1">
      <alignment horizontal="left" vertical="center"/>
    </xf>
    <xf numFmtId="0" fontId="34" fillId="0" borderId="0" xfId="0" applyFont="1" applyAlignment="1">
      <alignment horizontal="right" vertical="center"/>
    </xf>
    <xf numFmtId="0" fontId="32" fillId="0" borderId="46" xfId="0" applyFont="1" applyBorder="1" applyAlignment="1">
      <alignment horizontal="center" vertical="center"/>
    </xf>
    <xf numFmtId="0" fontId="34" fillId="0" borderId="70" xfId="0" applyFont="1" applyBorder="1" applyAlignment="1">
      <alignment horizontal="center" vertical="center" wrapText="1"/>
    </xf>
    <xf numFmtId="0" fontId="34" fillId="0" borderId="70" xfId="0" applyFont="1" applyBorder="1" applyAlignment="1">
      <alignment horizontal="left" vertical="center"/>
    </xf>
    <xf numFmtId="0" fontId="31" fillId="0" borderId="0" xfId="0" applyFont="1" applyAlignment="1">
      <alignment horizontal="left" vertical="center"/>
    </xf>
    <xf numFmtId="0" fontId="29" fillId="0" borderId="0" xfId="0" applyFont="1" applyAlignment="1">
      <alignment horizontal="right" vertical="center"/>
    </xf>
    <xf numFmtId="0" fontId="31" fillId="0" borderId="0" xfId="0" applyFont="1" applyBorder="1" applyAlignment="1">
      <alignment horizontal="left" vertical="center"/>
    </xf>
    <xf numFmtId="0" fontId="32" fillId="0" borderId="0" xfId="0" applyFont="1" applyAlignment="1">
      <alignment horizontal="center" vertical="center"/>
    </xf>
    <xf numFmtId="0" fontId="33" fillId="0" borderId="0" xfId="0" applyFont="1" applyAlignment="1">
      <alignment horizontal="left"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18" xfId="0" applyFont="1" applyBorder="1" applyAlignment="1">
      <alignment horizontal="right" vertical="center"/>
    </xf>
    <xf numFmtId="0" fontId="31" fillId="0" borderId="18" xfId="0" applyFont="1" applyBorder="1" applyAlignment="1">
      <alignment horizontal="left" vertical="center"/>
    </xf>
    <xf numFmtId="0" fontId="31" fillId="0" borderId="24" xfId="0" applyFont="1" applyBorder="1" applyAlignment="1">
      <alignment horizontal="left" vertical="center"/>
    </xf>
    <xf numFmtId="0" fontId="31" fillId="0" borderId="67" xfId="0" applyFont="1" applyBorder="1" applyAlignment="1">
      <alignment horizontal="left" vertical="center"/>
    </xf>
    <xf numFmtId="0" fontId="29" fillId="0" borderId="75" xfId="0" applyFont="1" applyBorder="1" applyAlignment="1">
      <alignment horizontal="left" vertical="center"/>
    </xf>
    <xf numFmtId="0" fontId="29" fillId="0" borderId="12" xfId="0" applyFont="1" applyBorder="1" applyAlignment="1">
      <alignment horizontal="center" vertical="center" textRotation="255"/>
    </xf>
    <xf numFmtId="0" fontId="29" fillId="0" borderId="12" xfId="0" applyFont="1" applyBorder="1" applyAlignment="1">
      <alignment horizontal="center" vertical="center" wrapText="1"/>
    </xf>
    <xf numFmtId="0" fontId="29" fillId="0" borderId="81" xfId="0" applyFont="1" applyBorder="1" applyAlignment="1">
      <alignment horizontal="center" vertical="center" wrapText="1"/>
    </xf>
    <xf numFmtId="0" fontId="29" fillId="0" borderId="82" xfId="0" applyFont="1" applyBorder="1" applyAlignment="1">
      <alignment horizontal="center" vertical="center" wrapText="1"/>
    </xf>
    <xf numFmtId="0" fontId="29" fillId="0" borderId="83" xfId="0" applyFont="1" applyBorder="1" applyAlignment="1">
      <alignment horizontal="center" vertical="center" wrapText="1"/>
    </xf>
    <xf numFmtId="0" fontId="29" fillId="0" borderId="81" xfId="0" applyFont="1" applyBorder="1" applyAlignment="1">
      <alignment horizontal="left" vertical="center"/>
    </xf>
    <xf numFmtId="0" fontId="29" fillId="0" borderId="82" xfId="0" applyFont="1" applyBorder="1" applyAlignment="1">
      <alignment horizontal="left" vertical="center"/>
    </xf>
    <xf numFmtId="0" fontId="29" fillId="0" borderId="83" xfId="0" applyFont="1" applyBorder="1" applyAlignment="1">
      <alignment horizontal="left" vertical="center"/>
    </xf>
    <xf numFmtId="0" fontId="37" fillId="0" borderId="42" xfId="0" applyFont="1" applyBorder="1" applyAlignment="1">
      <alignment horizontal="left" vertical="center" wrapText="1"/>
    </xf>
    <xf numFmtId="0" fontId="37" fillId="0" borderId="44" xfId="0" applyFont="1" applyBorder="1" applyAlignment="1">
      <alignment horizontal="left" vertical="center" wrapText="1"/>
    </xf>
    <xf numFmtId="0" fontId="37" fillId="0" borderId="20" xfId="0" applyFont="1" applyBorder="1" applyAlignment="1">
      <alignment horizontal="left" vertical="center" wrapText="1"/>
    </xf>
    <xf numFmtId="0" fontId="37" fillId="0" borderId="21" xfId="0" applyFont="1" applyBorder="1" applyAlignment="1">
      <alignment horizontal="left" vertical="center" wrapText="1"/>
    </xf>
    <xf numFmtId="0" fontId="37" fillId="0" borderId="45" xfId="0" applyFont="1" applyBorder="1" applyAlignment="1">
      <alignment horizontal="left" vertical="center" wrapText="1"/>
    </xf>
    <xf numFmtId="0" fontId="37" fillId="0" borderId="47" xfId="0" applyFont="1" applyBorder="1" applyAlignment="1">
      <alignment horizontal="left" vertical="center" wrapText="1"/>
    </xf>
    <xf numFmtId="0" fontId="29" fillId="0" borderId="77" xfId="0" applyFont="1" applyBorder="1" applyAlignment="1">
      <alignment horizontal="left" vertical="center"/>
    </xf>
    <xf numFmtId="0" fontId="29" fillId="0" borderId="79" xfId="0" applyFont="1" applyBorder="1" applyAlignment="1">
      <alignment horizontal="left" vertical="center"/>
    </xf>
    <xf numFmtId="0" fontId="29" fillId="0" borderId="34" xfId="0" applyFont="1" applyBorder="1" applyAlignment="1">
      <alignment horizontal="left" vertical="center"/>
    </xf>
    <xf numFmtId="0" fontId="29" fillId="0" borderId="36" xfId="0" applyFont="1" applyBorder="1" applyAlignment="1">
      <alignment horizontal="left" vertical="center"/>
    </xf>
    <xf numFmtId="0" fontId="29" fillId="0" borderId="35" xfId="0" applyFont="1" applyBorder="1" applyAlignment="1">
      <alignment horizontal="left" vertical="center"/>
    </xf>
    <xf numFmtId="0" fontId="35" fillId="0" borderId="35" xfId="0" applyFont="1" applyBorder="1" applyAlignment="1">
      <alignment horizontal="left" vertical="center"/>
    </xf>
    <xf numFmtId="0" fontId="29" fillId="0" borderId="84" xfId="0" applyFont="1" applyBorder="1" applyAlignment="1">
      <alignment horizontal="left" vertical="center"/>
    </xf>
    <xf numFmtId="0" fontId="29" fillId="0" borderId="80" xfId="0" applyFont="1" applyBorder="1" applyAlignment="1">
      <alignment horizontal="left" vertical="center"/>
    </xf>
    <xf numFmtId="0" fontId="34" fillId="0" borderId="32" xfId="0" applyFont="1" applyBorder="1" applyAlignment="1">
      <alignment horizontal="center" vertical="center"/>
    </xf>
    <xf numFmtId="0" fontId="34" fillId="0" borderId="28" xfId="0" applyFont="1" applyBorder="1" applyAlignment="1">
      <alignment horizontal="center" vertical="center"/>
    </xf>
    <xf numFmtId="0" fontId="29" fillId="0" borderId="77" xfId="0" applyFont="1" applyBorder="1" applyAlignment="1">
      <alignment horizontal="center" vertical="center" textRotation="255"/>
    </xf>
    <xf numFmtId="0" fontId="29" fillId="0" borderId="78" xfId="0" applyFont="1" applyBorder="1" applyAlignment="1">
      <alignment horizontal="center" vertical="center" textRotation="255"/>
    </xf>
    <xf numFmtId="0" fontId="29" fillId="0" borderId="79" xfId="0" applyFont="1" applyBorder="1" applyAlignment="1">
      <alignment horizontal="center" vertical="center" textRotation="255"/>
    </xf>
    <xf numFmtId="0" fontId="29" fillId="0" borderId="34" xfId="0" applyFont="1" applyBorder="1" applyAlignment="1">
      <alignment horizontal="center" vertical="center"/>
    </xf>
    <xf numFmtId="0" fontId="29" fillId="0" borderId="34" xfId="0" applyFont="1" applyBorder="1" applyAlignment="1">
      <alignment horizontal="center" vertical="center" wrapText="1"/>
    </xf>
    <xf numFmtId="0" fontId="35" fillId="0" borderId="36" xfId="0" applyFont="1" applyBorder="1" applyAlignment="1">
      <alignment horizontal="left" vertical="center"/>
    </xf>
    <xf numFmtId="0" fontId="29" fillId="0" borderId="42" xfId="0" applyFont="1" applyBorder="1" applyAlignment="1">
      <alignment horizontal="left" vertical="center" wrapText="1"/>
    </xf>
    <xf numFmtId="0" fontId="29" fillId="0" borderId="44" xfId="0" applyFont="1" applyBorder="1" applyAlignment="1">
      <alignment horizontal="left" vertical="center" wrapText="1"/>
    </xf>
    <xf numFmtId="0" fontId="29" fillId="0" borderId="20" xfId="0" applyFont="1" applyBorder="1" applyAlignment="1">
      <alignment horizontal="left" vertical="center" wrapText="1"/>
    </xf>
    <xf numFmtId="0" fontId="29" fillId="0" borderId="21" xfId="0" applyFont="1" applyBorder="1" applyAlignment="1">
      <alignment horizontal="left" vertical="center" wrapText="1"/>
    </xf>
    <xf numFmtId="0" fontId="29" fillId="0" borderId="45" xfId="0" applyFont="1" applyBorder="1" applyAlignment="1">
      <alignment horizontal="left" vertical="center" wrapText="1"/>
    </xf>
    <xf numFmtId="0" fontId="29" fillId="0" borderId="47" xfId="0" applyFont="1" applyBorder="1" applyAlignment="1">
      <alignment horizontal="left" vertical="center" wrapText="1"/>
    </xf>
    <xf numFmtId="0" fontId="34" fillId="0" borderId="56" xfId="0" applyFont="1" applyBorder="1" applyAlignment="1">
      <alignment horizontal="center" vertical="center"/>
    </xf>
    <xf numFmtId="0" fontId="29" fillId="0" borderId="30" xfId="0" applyFont="1" applyBorder="1" applyAlignment="1">
      <alignment horizontal="center" vertical="center"/>
    </xf>
    <xf numFmtId="0" fontId="34" fillId="0" borderId="12" xfId="0" applyFont="1" applyBorder="1" applyAlignment="1">
      <alignment horizontal="center" vertical="center"/>
    </xf>
    <xf numFmtId="0" fontId="34" fillId="0" borderId="27" xfId="0" applyFont="1" applyBorder="1" applyAlignment="1">
      <alignment horizontal="center" vertical="center"/>
    </xf>
    <xf numFmtId="0" fontId="29" fillId="0" borderId="40" xfId="0" applyFont="1" applyBorder="1" applyAlignment="1">
      <alignment horizontal="left" vertical="center" wrapText="1"/>
    </xf>
    <xf numFmtId="0" fontId="29" fillId="0" borderId="49" xfId="0" applyFont="1" applyBorder="1" applyAlignment="1">
      <alignment horizontal="left" vertical="center" wrapText="1"/>
    </xf>
    <xf numFmtId="0" fontId="29" fillId="0" borderId="51" xfId="0" applyFont="1" applyBorder="1" applyAlignment="1">
      <alignment horizontal="left" vertical="center" wrapText="1"/>
    </xf>
    <xf numFmtId="0" fontId="0" fillId="0" borderId="12" xfId="0" applyBorder="1" applyAlignment="1">
      <alignment horizontal="center" vertical="center"/>
    </xf>
    <xf numFmtId="0" fontId="0" fillId="0" borderId="27" xfId="0" applyBorder="1" applyAlignment="1">
      <alignment horizontal="center" vertical="center"/>
    </xf>
    <xf numFmtId="0" fontId="29" fillId="0" borderId="42" xfId="0" applyFont="1" applyBorder="1" applyAlignment="1">
      <alignment horizontal="center" vertical="center"/>
    </xf>
    <xf numFmtId="0" fontId="29" fillId="0" borderId="44"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horizontal="center" vertical="center"/>
    </xf>
    <xf numFmtId="0" fontId="29" fillId="0" borderId="47" xfId="0" applyFont="1" applyBorder="1" applyAlignment="1">
      <alignment horizontal="center" vertical="center"/>
    </xf>
    <xf numFmtId="0" fontId="34" fillId="0" borderId="34" xfId="0" applyFont="1" applyBorder="1" applyAlignment="1">
      <alignment horizontal="left" vertical="center"/>
    </xf>
    <xf numFmtId="0" fontId="29" fillId="0" borderId="80" xfId="0" applyFont="1" applyBorder="1" applyAlignment="1">
      <alignment horizontal="center" vertical="center"/>
    </xf>
    <xf numFmtId="0" fontId="29" fillId="0" borderId="35" xfId="0" applyFont="1" applyBorder="1" applyAlignment="1">
      <alignment horizontal="center" vertical="center"/>
    </xf>
    <xf numFmtId="0" fontId="34" fillId="0" borderId="35" xfId="0" applyFont="1" applyBorder="1" applyAlignment="1">
      <alignment horizontal="left" vertical="center"/>
    </xf>
    <xf numFmtId="0" fontId="34" fillId="0" borderId="42" xfId="0" applyFont="1" applyBorder="1" applyAlignment="1">
      <alignment horizontal="center" vertical="center" wrapText="1"/>
    </xf>
    <xf numFmtId="0" fontId="34" fillId="0" borderId="43"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47" xfId="0" applyFont="1" applyBorder="1" applyAlignment="1">
      <alignment horizontal="center" vertical="center" wrapText="1"/>
    </xf>
    <xf numFmtId="0" fontId="29" fillId="0" borderId="23" xfId="0" applyFont="1" applyBorder="1" applyAlignment="1">
      <alignment horizontal="left" vertical="center"/>
    </xf>
    <xf numFmtId="0" fontId="35" fillId="0" borderId="13" xfId="0" applyFont="1" applyBorder="1" applyAlignment="1">
      <alignment horizontal="left" vertical="center"/>
    </xf>
    <xf numFmtId="0" fontId="35" fillId="0" borderId="75" xfId="0" applyFont="1" applyBorder="1" applyAlignment="1">
      <alignment horizontal="left" vertical="center"/>
    </xf>
    <xf numFmtId="0" fontId="29" fillId="0" borderId="16" xfId="0" applyFont="1" applyBorder="1" applyAlignment="1">
      <alignment horizontal="left" vertical="center"/>
    </xf>
    <xf numFmtId="0" fontId="29" fillId="0" borderId="24" xfId="0" applyFont="1" applyBorder="1" applyAlignment="1">
      <alignment horizontal="left" vertical="center"/>
    </xf>
    <xf numFmtId="0" fontId="29" fillId="0" borderId="13" xfId="0" applyFont="1" applyBorder="1" applyAlignment="1">
      <alignment horizontal="left" vertical="center"/>
    </xf>
    <xf numFmtId="6" fontId="29" fillId="0" borderId="16" xfId="58" applyFont="1" applyBorder="1" applyAlignment="1">
      <alignment horizontal="left" vertical="center"/>
    </xf>
    <xf numFmtId="6" fontId="29" fillId="0" borderId="24" xfId="58" applyFont="1" applyBorder="1" applyAlignment="1">
      <alignment horizontal="left" vertical="center"/>
    </xf>
    <xf numFmtId="6" fontId="29" fillId="0" borderId="11" xfId="58" applyFont="1" applyBorder="1" applyAlignment="1">
      <alignment horizontal="left" vertical="center"/>
    </xf>
    <xf numFmtId="6" fontId="29" fillId="0" borderId="10" xfId="58" applyFont="1" applyBorder="1" applyAlignment="1">
      <alignment horizontal="left" vertical="center"/>
    </xf>
    <xf numFmtId="6" fontId="29" fillId="0" borderId="13" xfId="58" applyFont="1" applyBorder="1" applyAlignment="1">
      <alignment horizontal="left" vertical="center"/>
    </xf>
    <xf numFmtId="6" fontId="29" fillId="0" borderId="75" xfId="58" applyFont="1" applyBorder="1" applyAlignment="1">
      <alignment horizontal="left" vertical="center"/>
    </xf>
    <xf numFmtId="0" fontId="29" fillId="0" borderId="28" xfId="0" applyFont="1" applyBorder="1" applyAlignment="1">
      <alignment horizontal="left" vertical="center" wrapText="1"/>
    </xf>
    <xf numFmtId="0" fontId="29" fillId="0" borderId="27" xfId="0" applyFont="1" applyBorder="1" applyAlignment="1">
      <alignment horizontal="left" vertical="center" wrapText="1"/>
    </xf>
    <xf numFmtId="0" fontId="29" fillId="0" borderId="22" xfId="0" applyFont="1" applyBorder="1" applyAlignment="1">
      <alignment horizontal="center" vertical="center"/>
    </xf>
    <xf numFmtId="0" fontId="29" fillId="0" borderId="29" xfId="0" applyFont="1" applyBorder="1" applyAlignment="1">
      <alignment horizontal="center" vertical="center"/>
    </xf>
    <xf numFmtId="0" fontId="29" fillId="0" borderId="26" xfId="0" applyFont="1" applyBorder="1" applyAlignment="1">
      <alignment horizontal="center" vertical="center"/>
    </xf>
    <xf numFmtId="0" fontId="34" fillId="0" borderId="19" xfId="0" applyFont="1" applyBorder="1" applyAlignment="1">
      <alignment vertical="center"/>
    </xf>
    <xf numFmtId="0" fontId="34" fillId="0" borderId="80" xfId="0" applyFont="1" applyBorder="1" applyAlignment="1">
      <alignment vertical="center"/>
    </xf>
    <xf numFmtId="0" fontId="34" fillId="0" borderId="21" xfId="0" applyFont="1" applyBorder="1" applyAlignment="1">
      <alignment vertical="center"/>
    </xf>
    <xf numFmtId="0" fontId="34" fillId="0" borderId="35" xfId="0" applyFont="1" applyBorder="1" applyAlignment="1">
      <alignment vertical="center"/>
    </xf>
    <xf numFmtId="0" fontId="34" fillId="0" borderId="46" xfId="0" applyFont="1" applyBorder="1" applyAlignment="1">
      <alignment vertical="center"/>
    </xf>
    <xf numFmtId="0" fontId="34" fillId="0" borderId="47" xfId="0" applyFont="1" applyBorder="1" applyAlignment="1">
      <alignment vertical="center"/>
    </xf>
    <xf numFmtId="0" fontId="29" fillId="0" borderId="85"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86" xfId="0" applyFont="1" applyBorder="1" applyAlignment="1">
      <alignment horizontal="center" vertical="center" wrapText="1"/>
    </xf>
    <xf numFmtId="0" fontId="34" fillId="0" borderId="87" xfId="0" applyFont="1" applyBorder="1" applyAlignment="1">
      <alignment horizontal="left" vertical="center"/>
    </xf>
    <xf numFmtId="0" fontId="34" fillId="0" borderId="84" xfId="0" applyFont="1" applyBorder="1" applyAlignment="1">
      <alignment horizontal="left" vertical="center"/>
    </xf>
    <xf numFmtId="0" fontId="34" fillId="0" borderId="51" xfId="0" applyFont="1" applyBorder="1" applyAlignment="1">
      <alignment horizontal="left" vertical="center"/>
    </xf>
    <xf numFmtId="0" fontId="29" fillId="0" borderId="32" xfId="0" applyFont="1" applyBorder="1" applyAlignment="1">
      <alignment horizontal="center" vertical="center"/>
    </xf>
    <xf numFmtId="0" fontId="31" fillId="0" borderId="0" xfId="0" applyFont="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4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36</xdr:col>
      <xdr:colOff>1143000</xdr:colOff>
      <xdr:row>38</xdr:row>
      <xdr:rowOff>38100</xdr:rowOff>
    </xdr:from>
    <xdr:ext cx="2400300" cy="2038350"/>
    <xdr:sp>
      <xdr:nvSpPr>
        <xdr:cNvPr id="1" name="Text Box 2"/>
        <xdr:cNvSpPr txBox="1">
          <a:spLocks noChangeArrowheads="1"/>
        </xdr:cNvSpPr>
      </xdr:nvSpPr>
      <xdr:spPr>
        <a:xfrm>
          <a:off x="8372475" y="9229725"/>
          <a:ext cx="2400300" cy="2038350"/>
        </a:xfrm>
        <a:prstGeom prst="rect">
          <a:avLst/>
        </a:prstGeom>
        <a:solidFill>
          <a:srgbClr val="FFFFFF"/>
        </a:solidFill>
        <a:ln w="38100"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＜契約保証について＞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１の保証金納付を選択した場合は、工事代金請求の際に、「契約保証金請求書」を庶務課まで提出してください。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３の銀行保証を選択した場合は、工事完了後、</a:t>
          </a:r>
          <a:r>
            <a:rPr lang="en-US" cap="none" sz="1100" b="0" i="0" u="none" baseline="0">
              <a:solidFill>
                <a:srgbClr val="000000"/>
              </a:solidFill>
              <a:latin typeface="ＭＳ Ｐゴシック"/>
              <a:ea typeface="ＭＳ Ｐゴシック"/>
              <a:cs typeface="ＭＳ Ｐゴシック"/>
            </a:rPr>
            <a:t>HP</a:t>
          </a:r>
          <a:r>
            <a:rPr lang="en-US" cap="none" sz="1100" b="0" i="0" u="none" baseline="0">
              <a:solidFill>
                <a:srgbClr val="000000"/>
              </a:solidFill>
              <a:latin typeface="ＭＳ Ｐゴシック"/>
              <a:ea typeface="ＭＳ Ｐゴシック"/>
              <a:cs typeface="ＭＳ Ｐゴシック"/>
            </a:rPr>
            <a:t>より「保証書に係る領収書」に必要事項を記入の上、庶務課まで保証書を受領に起こし下さい。</a:t>
          </a:r>
        </a:p>
      </xdr:txBody>
    </xdr:sp>
    <xdr:clientData/>
  </xdr:oneCellAnchor>
  <xdr:oneCellAnchor>
    <xdr:from>
      <xdr:col>35</xdr:col>
      <xdr:colOff>104775</xdr:colOff>
      <xdr:row>0</xdr:row>
      <xdr:rowOff>66675</xdr:rowOff>
    </xdr:from>
    <xdr:ext cx="3771900" cy="342900"/>
    <xdr:sp>
      <xdr:nvSpPr>
        <xdr:cNvPr id="2" name="Text Box 3"/>
        <xdr:cNvSpPr txBox="1">
          <a:spLocks noChangeArrowheads="1"/>
        </xdr:cNvSpPr>
      </xdr:nvSpPr>
      <xdr:spPr>
        <a:xfrm>
          <a:off x="7134225" y="66675"/>
          <a:ext cx="3771900" cy="34290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当該ファイルには契約に必要な書類全てが含まれていますので、落札した案件に応じて必要な書類をご準備下さい。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36</xdr:col>
      <xdr:colOff>57150</xdr:colOff>
      <xdr:row>2</xdr:row>
      <xdr:rowOff>76200</xdr:rowOff>
    </xdr:from>
    <xdr:ext cx="5133975" cy="600075"/>
    <xdr:sp>
      <xdr:nvSpPr>
        <xdr:cNvPr id="1" name="Text Box 7"/>
        <xdr:cNvSpPr txBox="1">
          <a:spLocks noChangeArrowheads="1"/>
        </xdr:cNvSpPr>
      </xdr:nvSpPr>
      <xdr:spPr>
        <a:xfrm>
          <a:off x="7639050" y="533400"/>
          <a:ext cx="5133975" cy="600075"/>
        </a:xfrm>
        <a:prstGeom prst="rect">
          <a:avLst/>
        </a:prstGeom>
        <a:solidFill>
          <a:srgbClr val="FFFFFF"/>
        </a:solidFill>
        <a:ln w="38100" cmpd="sng">
          <a:solidFill>
            <a:srgbClr val="FF0000"/>
          </a:solidFill>
          <a:headEnd type="none"/>
          <a:tailEnd type="none"/>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必ず指名通知書等の内容を確認の上入力いただき、書面に出力した際に、内容の最終確認を行ってください。</a:t>
          </a:r>
        </a:p>
      </xdr:txBody>
    </xdr:sp>
    <xdr:clientData/>
  </xdr:oneCellAnchor>
  <xdr:oneCellAnchor>
    <xdr:from>
      <xdr:col>39</xdr:col>
      <xdr:colOff>28575</xdr:colOff>
      <xdr:row>6</xdr:row>
      <xdr:rowOff>0</xdr:rowOff>
    </xdr:from>
    <xdr:ext cx="1371600" cy="1924050"/>
    <xdr:sp>
      <xdr:nvSpPr>
        <xdr:cNvPr id="2" name="AutoShape 8"/>
        <xdr:cNvSpPr>
          <a:spLocks/>
        </xdr:cNvSpPr>
      </xdr:nvSpPr>
      <xdr:spPr>
        <a:xfrm>
          <a:off x="11791950" y="1600200"/>
          <a:ext cx="1371600" cy="1924050"/>
        </a:xfrm>
        <a:prstGeom prst="wedgeRectCallout">
          <a:avLst>
            <a:gd name="adj1" fmla="val -47810"/>
            <a:gd name="adj2" fmla="val 61013"/>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黄色</a:t>
          </a:r>
          <a:r>
            <a:rPr lang="en-US" cap="none" sz="1400" b="0" i="0" u="none" baseline="0">
              <a:solidFill>
                <a:srgbClr val="000000"/>
              </a:solidFill>
              <a:latin typeface="ＭＳ Ｐゴシック"/>
              <a:ea typeface="ＭＳ Ｐゴシック"/>
              <a:cs typeface="ＭＳ Ｐゴシック"/>
            </a:rPr>
            <a:t>のセルに入力してください。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また、この様式は</a:t>
          </a:r>
          <a:r>
            <a:rPr lang="en-US" cap="none" sz="1400" b="0" i="0" u="none" baseline="0">
              <a:solidFill>
                <a:srgbClr val="FF0000"/>
              </a:solidFill>
              <a:latin typeface="ＭＳ Ｐゴシック"/>
              <a:ea typeface="ＭＳ Ｐゴシック"/>
              <a:cs typeface="ＭＳ Ｐゴシック"/>
            </a:rPr>
            <a:t>参考</a:t>
          </a:r>
          <a:r>
            <a:rPr lang="en-US" cap="none" sz="1400" b="0" i="0" u="none" baseline="0">
              <a:solidFill>
                <a:srgbClr val="000000"/>
              </a:solidFill>
              <a:latin typeface="ＭＳ Ｐゴシック"/>
              <a:ea typeface="ＭＳ Ｐゴシック"/>
              <a:cs typeface="ＭＳ Ｐゴシック"/>
            </a:rPr>
            <a:t>ですので、様式の変更及び修正等につきましては、適宜ご対応ください。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314325</xdr:colOff>
      <xdr:row>2</xdr:row>
      <xdr:rowOff>0</xdr:rowOff>
    </xdr:from>
    <xdr:ext cx="2476500" cy="1428750"/>
    <xdr:sp>
      <xdr:nvSpPr>
        <xdr:cNvPr id="1" name="AutoShape 1"/>
        <xdr:cNvSpPr>
          <a:spLocks/>
        </xdr:cNvSpPr>
      </xdr:nvSpPr>
      <xdr:spPr>
        <a:xfrm>
          <a:off x="7858125" y="590550"/>
          <a:ext cx="2476500" cy="1428750"/>
        </a:xfrm>
        <a:prstGeom prst="wedgeRectCallout">
          <a:avLst>
            <a:gd name="adj1" fmla="val -83180"/>
            <a:gd name="adj2" fmla="val -13490"/>
          </a:avLst>
        </a:prstGeom>
        <a:solidFill>
          <a:srgbClr val="FFFFFF"/>
        </a:solidFill>
        <a:ln w="31750" cmpd="sng">
          <a:solidFill>
            <a:srgbClr val="FF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必ず入札日の翌日までに提出してください。</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（なお、こちらの書類は意思確認ですので、提出の際に前払金に対する保証書を添付する必要はありません。）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1181100</xdr:colOff>
      <xdr:row>149</xdr:row>
      <xdr:rowOff>19050</xdr:rowOff>
    </xdr:from>
    <xdr:ext cx="4248150" cy="238125"/>
    <xdr:sp>
      <xdr:nvSpPr>
        <xdr:cNvPr id="1" name="Text Box 1"/>
        <xdr:cNvSpPr txBox="1">
          <a:spLocks noChangeArrowheads="1"/>
        </xdr:cNvSpPr>
      </xdr:nvSpPr>
      <xdr:spPr>
        <a:xfrm>
          <a:off x="3133725" y="46482000"/>
          <a:ext cx="4248150" cy="2381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建築物以外のものに係る解体工事又は新築工事等（土木工事等）</a:t>
          </a:r>
        </a:p>
      </xdr:txBody>
    </xdr:sp>
    <xdr:clientData/>
  </xdr:oneCellAnchor>
  <xdr:oneCellAnchor>
    <xdr:from>
      <xdr:col>9</xdr:col>
      <xdr:colOff>38100</xdr:colOff>
      <xdr:row>0</xdr:row>
      <xdr:rowOff>571500</xdr:rowOff>
    </xdr:from>
    <xdr:ext cx="3981450" cy="1600200"/>
    <xdr:sp>
      <xdr:nvSpPr>
        <xdr:cNvPr id="2" name="AutoShape 3"/>
        <xdr:cNvSpPr>
          <a:spLocks/>
        </xdr:cNvSpPr>
      </xdr:nvSpPr>
      <xdr:spPr>
        <a:xfrm>
          <a:off x="8353425" y="571500"/>
          <a:ext cx="3981450" cy="1600200"/>
        </a:xfrm>
        <a:prstGeom prst="wedgeRectCallout">
          <a:avLst>
            <a:gd name="adj1" fmla="val -53111"/>
            <a:gd name="adj2" fmla="val 696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提出前に、工事担当課と協議を行い、担当職員の確認印をもらってください。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なお、契約書に添付する際は、割印等を忘れないようにお願いします。</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1485900</xdr:colOff>
      <xdr:row>149</xdr:row>
      <xdr:rowOff>19050</xdr:rowOff>
    </xdr:from>
    <xdr:ext cx="1828800" cy="238125"/>
    <xdr:sp>
      <xdr:nvSpPr>
        <xdr:cNvPr id="1" name="Text Box 1"/>
        <xdr:cNvSpPr txBox="1">
          <a:spLocks noChangeArrowheads="1"/>
        </xdr:cNvSpPr>
      </xdr:nvSpPr>
      <xdr:spPr>
        <a:xfrm>
          <a:off x="5553075" y="46482000"/>
          <a:ext cx="1828800" cy="2381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建築物に係る解体工事</a:t>
          </a:r>
        </a:p>
      </xdr:txBody>
    </xdr:sp>
    <xdr:clientData/>
  </xdr:oneCellAnchor>
  <xdr:oneCellAnchor>
    <xdr:from>
      <xdr:col>9</xdr:col>
      <xdr:colOff>95250</xdr:colOff>
      <xdr:row>0</xdr:row>
      <xdr:rowOff>542925</xdr:rowOff>
    </xdr:from>
    <xdr:ext cx="3981450" cy="1600200"/>
    <xdr:sp>
      <xdr:nvSpPr>
        <xdr:cNvPr id="2" name="AutoShape 2"/>
        <xdr:cNvSpPr>
          <a:spLocks/>
        </xdr:cNvSpPr>
      </xdr:nvSpPr>
      <xdr:spPr>
        <a:xfrm>
          <a:off x="8410575" y="542925"/>
          <a:ext cx="3981450" cy="1600200"/>
        </a:xfrm>
        <a:prstGeom prst="wedgeRectCallout">
          <a:avLst>
            <a:gd name="adj1" fmla="val -53111"/>
            <a:gd name="adj2" fmla="val 69643"/>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提出前に、工事担当課と協議を行い、担当職員の確認印をもらってください。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なお、契約書に添付する際は、割印等を忘れないようにお願いします。</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1181100</xdr:colOff>
      <xdr:row>182</xdr:row>
      <xdr:rowOff>19050</xdr:rowOff>
    </xdr:from>
    <xdr:ext cx="4248150" cy="238125"/>
    <xdr:sp>
      <xdr:nvSpPr>
        <xdr:cNvPr id="1" name="Text Box 1"/>
        <xdr:cNvSpPr txBox="1">
          <a:spLocks noChangeArrowheads="1"/>
        </xdr:cNvSpPr>
      </xdr:nvSpPr>
      <xdr:spPr>
        <a:xfrm>
          <a:off x="3248025" y="56502300"/>
          <a:ext cx="4248150" cy="2381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建築物に係る新築工事等（新築・増築・修繕・模様替）</a:t>
          </a:r>
        </a:p>
      </xdr:txBody>
    </xdr:sp>
    <xdr:clientData/>
  </xdr:oneCellAnchor>
  <xdr:oneCellAnchor>
    <xdr:from>
      <xdr:col>1</xdr:col>
      <xdr:colOff>381000</xdr:colOff>
      <xdr:row>0</xdr:row>
      <xdr:rowOff>285750</xdr:rowOff>
    </xdr:from>
    <xdr:ext cx="1304925" cy="352425"/>
    <xdr:sp>
      <xdr:nvSpPr>
        <xdr:cNvPr id="2" name="Text Box 2"/>
        <xdr:cNvSpPr txBox="1">
          <a:spLocks noChangeArrowheads="1"/>
        </xdr:cNvSpPr>
      </xdr:nvSpPr>
      <xdr:spPr>
        <a:xfrm>
          <a:off x="695325" y="285750"/>
          <a:ext cx="1304925" cy="3524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記載方法</a:t>
          </a:r>
        </a:p>
      </xdr:txBody>
    </xdr:sp>
    <xdr:clientData/>
  </xdr:oneCellAnchor>
  <xdr:oneCellAnchor>
    <xdr:from>
      <xdr:col>4</xdr:col>
      <xdr:colOff>1390650</xdr:colOff>
      <xdr:row>4</xdr:row>
      <xdr:rowOff>28575</xdr:rowOff>
    </xdr:from>
    <xdr:ext cx="2324100" cy="1390650"/>
    <xdr:sp>
      <xdr:nvSpPr>
        <xdr:cNvPr id="3" name="AutoShape 3"/>
        <xdr:cNvSpPr>
          <a:spLocks/>
        </xdr:cNvSpPr>
      </xdr:nvSpPr>
      <xdr:spPr>
        <a:xfrm>
          <a:off x="5572125" y="1676400"/>
          <a:ext cx="2324100" cy="1390650"/>
        </a:xfrm>
        <a:prstGeom prst="wedgeRectCallout">
          <a:avLst>
            <a:gd name="adj1" fmla="val -113740"/>
            <a:gd name="adj2" fmla="val 5784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作業内容の「有」、「無」については、解体に要する費用が発生するか否かに関わらず、工事内容に作業が含まれていれば「有」を、含まれていなければ「無」にチェックをしてください。</a:t>
          </a:r>
        </a:p>
      </xdr:txBody>
    </xdr:sp>
    <xdr:clientData/>
  </xdr:oneCellAnchor>
  <xdr:oneCellAnchor>
    <xdr:from>
      <xdr:col>3</xdr:col>
      <xdr:colOff>2076450</xdr:colOff>
      <xdr:row>21</xdr:row>
      <xdr:rowOff>142875</xdr:rowOff>
    </xdr:from>
    <xdr:ext cx="2486025" cy="914400"/>
    <xdr:sp>
      <xdr:nvSpPr>
        <xdr:cNvPr id="4" name="AutoShape 4"/>
        <xdr:cNvSpPr>
          <a:spLocks/>
        </xdr:cNvSpPr>
      </xdr:nvSpPr>
      <xdr:spPr>
        <a:xfrm>
          <a:off x="4143375" y="6962775"/>
          <a:ext cx="2486025" cy="914400"/>
        </a:xfrm>
        <a:prstGeom prst="wedgeRectCallout">
          <a:avLst>
            <a:gd name="adj1" fmla="val -80652"/>
            <a:gd name="adj2" fmla="val 5833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建物の新築であっても、工事内容によりコンクリガラ、木材の端材等が発生する場合等は記載してください。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BB58"/>
  <sheetViews>
    <sheetView view="pageBreakPreview" zoomScale="85" zoomScaleNormal="85" zoomScaleSheetLayoutView="85" zoomScalePageLayoutView="0" workbookViewId="0" topLeftCell="A1">
      <selection activeCell="AP30" sqref="AP30"/>
    </sheetView>
  </sheetViews>
  <sheetFormatPr defaultColWidth="2.625" defaultRowHeight="15" customHeight="1"/>
  <cols>
    <col min="1" max="8" width="2.625" style="61" customWidth="1"/>
    <col min="9" max="9" width="2.50390625" style="61" customWidth="1"/>
    <col min="10" max="28" width="2.625" style="61" customWidth="1"/>
    <col min="29" max="29" width="2.125" style="61" customWidth="1"/>
    <col min="30" max="33" width="2.625" style="61" customWidth="1"/>
    <col min="34" max="34" width="4.625" style="61" customWidth="1"/>
    <col min="35" max="35" width="1.625" style="61" customWidth="1"/>
    <col min="36" max="36" width="2.625" style="61" customWidth="1"/>
    <col min="37" max="37" width="26.875" style="61" bestFit="1" customWidth="1"/>
    <col min="38" max="38" width="18.625" style="61" bestFit="1" customWidth="1"/>
    <col min="39" max="16384" width="2.625" style="61" customWidth="1"/>
  </cols>
  <sheetData>
    <row r="1" spans="1:54" ht="30.75" customHeight="1">
      <c r="A1" s="120" t="s">
        <v>27</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K1" s="62"/>
      <c r="AL1" s="62"/>
      <c r="AM1" s="62"/>
      <c r="AN1" s="62"/>
      <c r="AO1" s="62"/>
      <c r="AP1" s="62"/>
      <c r="AQ1" s="62"/>
      <c r="AR1" s="62"/>
      <c r="AS1" s="62"/>
      <c r="AT1" s="62"/>
      <c r="AU1" s="62"/>
      <c r="AV1" s="62"/>
      <c r="AW1" s="62"/>
      <c r="AX1" s="62"/>
      <c r="AY1" s="62"/>
      <c r="AZ1" s="62"/>
      <c r="BA1" s="62"/>
      <c r="BB1" s="62"/>
    </row>
    <row r="2" spans="1:54" s="63" customFormat="1" ht="18.75" customHeight="1" thickBo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K2" s="132" t="s">
        <v>68</v>
      </c>
      <c r="AL2" s="132"/>
      <c r="AM2" s="130"/>
      <c r="AN2" s="130"/>
      <c r="AO2" s="130"/>
      <c r="AP2" s="130"/>
      <c r="AQ2" s="130"/>
      <c r="AR2" s="130"/>
      <c r="AS2" s="130"/>
      <c r="AT2" s="130"/>
      <c r="AU2" s="130"/>
      <c r="AV2" s="130"/>
      <c r="AW2" s="130"/>
      <c r="AX2" s="130"/>
      <c r="AY2" s="130"/>
      <c r="AZ2" s="130"/>
      <c r="BA2" s="130"/>
      <c r="BB2" s="130"/>
    </row>
    <row r="3" spans="1:54" ht="18.75" customHeight="1">
      <c r="A3" s="121" t="s">
        <v>326</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3"/>
      <c r="AK3" s="72" t="s">
        <v>103</v>
      </c>
      <c r="AL3" s="92" t="s">
        <v>104</v>
      </c>
      <c r="AM3" s="60"/>
      <c r="AN3" s="60"/>
      <c r="AO3" s="60"/>
      <c r="AP3" s="60"/>
      <c r="AQ3" s="60"/>
      <c r="AR3" s="60"/>
      <c r="AS3" s="60"/>
      <c r="AT3" s="60"/>
      <c r="AU3" s="60"/>
      <c r="AV3" s="60"/>
      <c r="AW3" s="60"/>
      <c r="AX3" s="60"/>
      <c r="AY3" s="60"/>
      <c r="AZ3" s="60"/>
      <c r="BA3" s="60"/>
      <c r="BB3" s="60"/>
    </row>
    <row r="4" spans="1:54" ht="18.75" customHeight="1">
      <c r="A4" s="124" t="s">
        <v>327</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6"/>
      <c r="AK4" s="72" t="s">
        <v>105</v>
      </c>
      <c r="AL4" s="92" t="s">
        <v>106</v>
      </c>
      <c r="AM4" s="64"/>
      <c r="AN4" s="64"/>
      <c r="AO4" s="64"/>
      <c r="AP4" s="64"/>
      <c r="AQ4" s="64"/>
      <c r="AR4" s="64"/>
      <c r="AS4" s="64"/>
      <c r="AT4" s="64"/>
      <c r="AU4" s="64"/>
      <c r="AV4" s="64"/>
      <c r="AW4" s="64"/>
      <c r="AX4" s="64"/>
      <c r="AY4" s="64"/>
      <c r="AZ4" s="64"/>
      <c r="BA4" s="64"/>
      <c r="BB4" s="64"/>
    </row>
    <row r="5" spans="1:54" ht="18.75" customHeight="1" thickBot="1">
      <c r="A5" s="127" t="s">
        <v>432</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9"/>
      <c r="AK5" s="72" t="s">
        <v>415</v>
      </c>
      <c r="AL5" s="92" t="s">
        <v>107</v>
      </c>
      <c r="AM5" s="60"/>
      <c r="AN5" s="60"/>
      <c r="AO5" s="60"/>
      <c r="AP5" s="60"/>
      <c r="AQ5" s="68"/>
      <c r="AR5" s="60"/>
      <c r="AS5" s="60"/>
      <c r="AT5" s="60"/>
      <c r="AU5" s="60"/>
      <c r="AV5" s="60"/>
      <c r="AW5" s="60"/>
      <c r="AX5" s="60"/>
      <c r="AY5" s="60"/>
      <c r="AZ5" s="60"/>
      <c r="BA5" s="60"/>
      <c r="BB5" s="60"/>
    </row>
    <row r="6" spans="1:54" ht="18.75" customHeight="1">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K6" s="72" t="s">
        <v>416</v>
      </c>
      <c r="AL6" s="92" t="s">
        <v>107</v>
      </c>
      <c r="AM6" s="60"/>
      <c r="AN6" s="60"/>
      <c r="AO6" s="60"/>
      <c r="AP6" s="60"/>
      <c r="AQ6" s="68"/>
      <c r="AR6" s="60"/>
      <c r="AS6" s="60"/>
      <c r="AT6" s="60"/>
      <c r="AU6" s="60"/>
      <c r="AV6" s="60"/>
      <c r="AW6" s="60"/>
      <c r="AX6" s="60"/>
      <c r="AY6" s="60"/>
      <c r="AZ6" s="60"/>
      <c r="BA6" s="60"/>
      <c r="BB6" s="60"/>
    </row>
    <row r="7" spans="1:54" s="66" customFormat="1" ht="18.75" customHeight="1">
      <c r="A7" s="131" t="s">
        <v>28</v>
      </c>
      <c r="B7" s="131"/>
      <c r="C7" s="131"/>
      <c r="D7" s="131"/>
      <c r="E7" s="131"/>
      <c r="F7" s="131"/>
      <c r="G7" s="131"/>
      <c r="H7" s="131"/>
      <c r="I7" s="131"/>
      <c r="J7" s="131"/>
      <c r="K7" s="131"/>
      <c r="L7" s="131"/>
      <c r="M7" s="131"/>
      <c r="N7" s="131"/>
      <c r="O7" s="131"/>
      <c r="P7" s="65"/>
      <c r="Q7" s="65"/>
      <c r="R7" s="65"/>
      <c r="S7" s="65"/>
      <c r="T7" s="65"/>
      <c r="U7" s="65"/>
      <c r="V7" s="65"/>
      <c r="W7" s="65"/>
      <c r="X7" s="65"/>
      <c r="Y7" s="65"/>
      <c r="Z7" s="65"/>
      <c r="AA7" s="65"/>
      <c r="AB7" s="65"/>
      <c r="AC7" s="65"/>
      <c r="AD7" s="65"/>
      <c r="AE7" s="65"/>
      <c r="AF7" s="65"/>
      <c r="AG7" s="65"/>
      <c r="AH7" s="65"/>
      <c r="AI7" s="65"/>
      <c r="AK7" s="72" t="s">
        <v>108</v>
      </c>
      <c r="AL7" s="92" t="s">
        <v>109</v>
      </c>
      <c r="AM7" s="64"/>
      <c r="AN7" s="64"/>
      <c r="AO7" s="64"/>
      <c r="AP7" s="64"/>
      <c r="AQ7" s="64"/>
      <c r="AR7" s="64"/>
      <c r="AS7" s="64"/>
      <c r="AT7" s="64"/>
      <c r="AU7" s="64"/>
      <c r="AV7" s="64"/>
      <c r="AW7" s="64"/>
      <c r="AX7" s="64"/>
      <c r="AY7" s="64"/>
      <c r="AZ7" s="64"/>
      <c r="BA7" s="64"/>
      <c r="BB7" s="64"/>
    </row>
    <row r="8" spans="1:54" s="63" customFormat="1" ht="18.75" customHeight="1">
      <c r="A8" s="65"/>
      <c r="B8" s="117" t="s">
        <v>410</v>
      </c>
      <c r="C8" s="117"/>
      <c r="D8" s="117"/>
      <c r="E8" s="117"/>
      <c r="F8" s="117"/>
      <c r="G8" s="117"/>
      <c r="H8" s="117"/>
      <c r="I8" s="117"/>
      <c r="J8" s="117"/>
      <c r="K8" s="117"/>
      <c r="L8" s="117"/>
      <c r="M8" s="117"/>
      <c r="N8" s="117"/>
      <c r="O8" s="117"/>
      <c r="P8" s="117"/>
      <c r="Q8" s="117"/>
      <c r="R8" s="117"/>
      <c r="S8" s="117"/>
      <c r="T8" s="118">
        <f>'契約書（工事）'!AL7</f>
        <v>0</v>
      </c>
      <c r="U8" s="118"/>
      <c r="V8" s="118"/>
      <c r="W8" s="118"/>
      <c r="X8" s="118"/>
      <c r="Y8" s="118"/>
      <c r="Z8" s="65" t="s">
        <v>411</v>
      </c>
      <c r="AA8" s="65"/>
      <c r="AB8" s="65"/>
      <c r="AC8" s="65"/>
      <c r="AD8" s="65"/>
      <c r="AE8" s="65"/>
      <c r="AF8" s="65"/>
      <c r="AG8" s="65"/>
      <c r="AH8" s="65"/>
      <c r="AI8" s="61"/>
      <c r="AK8" s="72" t="s">
        <v>110</v>
      </c>
      <c r="AL8" s="92" t="s">
        <v>109</v>
      </c>
      <c r="AM8" s="64"/>
      <c r="AN8" s="64"/>
      <c r="AO8" s="64"/>
      <c r="AP8" s="64"/>
      <c r="AQ8" s="64"/>
      <c r="AR8" s="64"/>
      <c r="AS8" s="64"/>
      <c r="AT8" s="64"/>
      <c r="AU8" s="64"/>
      <c r="AV8" s="64"/>
      <c r="AW8" s="64"/>
      <c r="AX8" s="64"/>
      <c r="AY8" s="64"/>
      <c r="AZ8" s="64"/>
      <c r="BA8" s="64"/>
      <c r="BB8" s="64"/>
    </row>
    <row r="9" spans="1:54" ht="18.75" customHeight="1">
      <c r="A9" s="65"/>
      <c r="B9" s="65" t="s">
        <v>433</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K9" s="72" t="s">
        <v>111</v>
      </c>
      <c r="AL9" s="92" t="s">
        <v>112</v>
      </c>
      <c r="AM9" s="64"/>
      <c r="AN9" s="64"/>
      <c r="AO9" s="64"/>
      <c r="AP9" s="64"/>
      <c r="AQ9" s="64"/>
      <c r="AR9" s="64"/>
      <c r="AS9" s="64"/>
      <c r="AT9" s="64"/>
      <c r="AU9" s="64"/>
      <c r="AV9" s="64"/>
      <c r="AW9" s="64"/>
      <c r="AX9" s="64"/>
      <c r="AY9" s="64"/>
      <c r="AZ9" s="64"/>
      <c r="BA9" s="64"/>
      <c r="BB9" s="64"/>
    </row>
    <row r="10" spans="1:54" ht="18.75" customHeight="1">
      <c r="A10" s="65"/>
      <c r="B10" s="65" t="s">
        <v>412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K10" s="72" t="s">
        <v>380</v>
      </c>
      <c r="AL10" s="92" t="s">
        <v>381</v>
      </c>
      <c r="AM10" s="64"/>
      <c r="AN10" s="64"/>
      <c r="AO10" s="64"/>
      <c r="AP10" s="64"/>
      <c r="AQ10" s="64"/>
      <c r="AR10" s="64"/>
      <c r="AS10" s="64"/>
      <c r="AT10" s="64"/>
      <c r="AU10" s="64"/>
      <c r="AV10" s="64"/>
      <c r="AW10" s="64"/>
      <c r="AX10" s="64"/>
      <c r="AY10" s="64"/>
      <c r="AZ10" s="64"/>
      <c r="BA10" s="64"/>
      <c r="BB10" s="64"/>
    </row>
    <row r="11" spans="1:54" ht="18.75" customHeight="1">
      <c r="A11" s="65"/>
      <c r="B11" s="65" t="s">
        <v>413</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K11" s="72" t="s">
        <v>113</v>
      </c>
      <c r="AL11" s="92" t="s">
        <v>114</v>
      </c>
      <c r="AM11" s="64"/>
      <c r="AN11" s="64"/>
      <c r="AO11" s="64"/>
      <c r="AP11" s="64"/>
      <c r="AQ11" s="64"/>
      <c r="AR11" s="64"/>
      <c r="AS11" s="64"/>
      <c r="AT11" s="64"/>
      <c r="AU11" s="64"/>
      <c r="AV11" s="64"/>
      <c r="AW11" s="64"/>
      <c r="AX11" s="64"/>
      <c r="AY11" s="64"/>
      <c r="AZ11" s="64"/>
      <c r="BA11" s="64"/>
      <c r="BB11" s="64"/>
    </row>
    <row r="12" spans="1:54" ht="18.75" customHeight="1">
      <c r="A12" s="65"/>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65"/>
      <c r="AG12" s="65"/>
      <c r="AH12" s="65"/>
      <c r="AI12" s="65"/>
      <c r="AK12" s="72" t="s">
        <v>417</v>
      </c>
      <c r="AL12" s="92" t="s">
        <v>418</v>
      </c>
      <c r="AM12" s="69"/>
      <c r="AN12" s="69"/>
      <c r="AO12" s="64"/>
      <c r="AP12" s="70"/>
      <c r="AQ12" s="70"/>
      <c r="AR12" s="70"/>
      <c r="AS12" s="70"/>
      <c r="AT12" s="70"/>
      <c r="AU12" s="70"/>
      <c r="AV12" s="70"/>
      <c r="AW12" s="70"/>
      <c r="AX12" s="70"/>
      <c r="AY12" s="70"/>
      <c r="AZ12" s="70"/>
      <c r="BA12" s="70"/>
      <c r="BB12" s="64"/>
    </row>
    <row r="13" spans="1:54" ht="18.75" customHeight="1">
      <c r="A13" s="65"/>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K13" s="72" t="s">
        <v>382</v>
      </c>
      <c r="AL13" s="92" t="s">
        <v>383</v>
      </c>
      <c r="AM13" s="69"/>
      <c r="AN13" s="69"/>
      <c r="AO13" s="64"/>
      <c r="AP13" s="70"/>
      <c r="AQ13" s="70"/>
      <c r="AR13" s="70"/>
      <c r="AS13" s="70"/>
      <c r="AT13" s="70"/>
      <c r="AU13" s="70"/>
      <c r="AV13" s="70"/>
      <c r="AW13" s="70"/>
      <c r="AX13" s="70"/>
      <c r="AY13" s="70"/>
      <c r="AZ13" s="70"/>
      <c r="BA13" s="70"/>
      <c r="BB13" s="64"/>
    </row>
    <row r="14" spans="1:54" ht="18.75" customHeight="1">
      <c r="A14" s="131" t="s">
        <v>29</v>
      </c>
      <c r="B14" s="131"/>
      <c r="C14" s="131"/>
      <c r="D14" s="131"/>
      <c r="E14" s="131"/>
      <c r="F14" s="131"/>
      <c r="G14" s="131"/>
      <c r="H14" s="131"/>
      <c r="I14" s="131"/>
      <c r="J14" s="131"/>
      <c r="K14" s="131"/>
      <c r="L14" s="131"/>
      <c r="M14" s="131"/>
      <c r="N14" s="131"/>
      <c r="O14" s="131"/>
      <c r="P14" s="65"/>
      <c r="Q14" s="65"/>
      <c r="R14" s="65"/>
      <c r="S14" s="65"/>
      <c r="T14" s="65"/>
      <c r="U14" s="65"/>
      <c r="V14" s="65"/>
      <c r="W14" s="65"/>
      <c r="X14" s="65"/>
      <c r="Y14" s="65"/>
      <c r="Z14" s="65"/>
      <c r="AA14" s="65"/>
      <c r="AB14" s="65"/>
      <c r="AC14" s="65"/>
      <c r="AD14" s="65"/>
      <c r="AE14" s="65"/>
      <c r="AF14" s="65"/>
      <c r="AG14" s="65"/>
      <c r="AH14" s="65"/>
      <c r="AI14" s="65"/>
      <c r="AK14" s="72" t="s">
        <v>419</v>
      </c>
      <c r="AL14" s="92" t="s">
        <v>384</v>
      </c>
      <c r="AM14" s="69"/>
      <c r="AN14" s="69"/>
      <c r="AO14" s="64"/>
      <c r="AP14" s="70"/>
      <c r="AQ14" s="70"/>
      <c r="AR14" s="70"/>
      <c r="AS14" s="70"/>
      <c r="AT14" s="70"/>
      <c r="AU14" s="70"/>
      <c r="AV14" s="70"/>
      <c r="AW14" s="70"/>
      <c r="AX14" s="70"/>
      <c r="AY14" s="70"/>
      <c r="AZ14" s="70"/>
      <c r="BA14" s="70"/>
      <c r="BB14" s="64"/>
    </row>
    <row r="15" spans="1:54" ht="18.75" customHeight="1">
      <c r="A15" s="65"/>
      <c r="B15" s="65" t="s">
        <v>57</v>
      </c>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K15" s="72" t="s">
        <v>385</v>
      </c>
      <c r="AL15" s="92" t="s">
        <v>386</v>
      </c>
      <c r="AM15" s="69"/>
      <c r="AN15" s="69"/>
      <c r="AO15" s="64"/>
      <c r="AP15" s="70"/>
      <c r="AQ15" s="70"/>
      <c r="AR15" s="70"/>
      <c r="AS15" s="70"/>
      <c r="AT15" s="70"/>
      <c r="AU15" s="70"/>
      <c r="AV15" s="70"/>
      <c r="AW15" s="70"/>
      <c r="AX15" s="70"/>
      <c r="AY15" s="70"/>
      <c r="AZ15" s="70"/>
      <c r="BA15" s="70"/>
      <c r="BB15" s="64"/>
    </row>
    <row r="16" spans="1:54" ht="18.75" customHeight="1">
      <c r="A16" s="65"/>
      <c r="B16" s="65" t="s">
        <v>434</v>
      </c>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K16" s="72" t="s">
        <v>387</v>
      </c>
      <c r="AL16" s="92" t="s">
        <v>388</v>
      </c>
      <c r="AM16" s="69"/>
      <c r="AN16" s="69"/>
      <c r="AO16" s="64"/>
      <c r="AP16" s="60"/>
      <c r="AQ16" s="60"/>
      <c r="AR16" s="60"/>
      <c r="AS16" s="60"/>
      <c r="AT16" s="60"/>
      <c r="AU16" s="71"/>
      <c r="AV16" s="71"/>
      <c r="AW16" s="71"/>
      <c r="AX16" s="71"/>
      <c r="AY16" s="67"/>
      <c r="AZ16" s="60"/>
      <c r="BA16" s="60"/>
      <c r="BB16" s="60"/>
    </row>
    <row r="17" spans="1:38" ht="18.75" customHeight="1">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K17" s="72" t="s">
        <v>115</v>
      </c>
      <c r="AL17" s="92" t="s">
        <v>116</v>
      </c>
    </row>
    <row r="18" spans="1:38" ht="18.75" customHeight="1">
      <c r="A18" s="65"/>
      <c r="B18" s="65" t="s">
        <v>30</v>
      </c>
      <c r="C18" s="65"/>
      <c r="D18" s="65"/>
      <c r="E18" s="65"/>
      <c r="F18" s="65"/>
      <c r="G18" s="65"/>
      <c r="H18" s="65"/>
      <c r="I18" s="65">
        <v>1</v>
      </c>
      <c r="J18" s="65"/>
      <c r="K18" s="65" t="s">
        <v>31</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K18" s="92" t="s">
        <v>389</v>
      </c>
      <c r="AL18" s="92" t="s">
        <v>390</v>
      </c>
    </row>
    <row r="19" spans="1:38" ht="18.75" customHeight="1">
      <c r="A19" s="65"/>
      <c r="B19" s="65"/>
      <c r="C19" s="65"/>
      <c r="D19" s="65"/>
      <c r="E19" s="65"/>
      <c r="F19" s="65"/>
      <c r="G19" s="65"/>
      <c r="H19" s="65"/>
      <c r="I19" s="65">
        <v>2</v>
      </c>
      <c r="J19" s="65"/>
      <c r="K19" s="65" t="s">
        <v>32</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K19" s="72" t="s">
        <v>117</v>
      </c>
      <c r="AL19" s="92" t="s">
        <v>118</v>
      </c>
    </row>
    <row r="20" spans="1:38" ht="18.75" customHeight="1">
      <c r="A20" s="65"/>
      <c r="B20" s="65"/>
      <c r="C20" s="65"/>
      <c r="D20" s="65"/>
      <c r="E20" s="65"/>
      <c r="F20" s="65"/>
      <c r="G20" s="65"/>
      <c r="H20" s="65"/>
      <c r="I20" s="65">
        <v>3</v>
      </c>
      <c r="J20" s="65"/>
      <c r="K20" s="65" t="s">
        <v>33</v>
      </c>
      <c r="L20" s="65"/>
      <c r="M20" s="65"/>
      <c r="N20" s="65"/>
      <c r="O20" s="65"/>
      <c r="P20" s="65"/>
      <c r="Q20" s="65"/>
      <c r="R20" s="65"/>
      <c r="S20" s="65"/>
      <c r="T20" s="65"/>
      <c r="U20" s="65"/>
      <c r="V20" s="65"/>
      <c r="W20" s="65"/>
      <c r="X20" s="65"/>
      <c r="Y20" s="65"/>
      <c r="Z20" s="65"/>
      <c r="AA20" s="65"/>
      <c r="AB20" s="65"/>
      <c r="AC20" s="65"/>
      <c r="AD20" s="65"/>
      <c r="AE20" s="65"/>
      <c r="AF20" s="65"/>
      <c r="AG20" s="65"/>
      <c r="AH20" s="65"/>
      <c r="AI20" s="65"/>
      <c r="AK20" s="72" t="s">
        <v>391</v>
      </c>
      <c r="AL20" s="92" t="s">
        <v>392</v>
      </c>
    </row>
    <row r="21" spans="1:38" ht="18.75" customHeight="1">
      <c r="A21" s="65"/>
      <c r="B21" s="65"/>
      <c r="C21" s="65"/>
      <c r="D21" s="65"/>
      <c r="E21" s="65"/>
      <c r="F21" s="65"/>
      <c r="G21" s="65"/>
      <c r="H21" s="65"/>
      <c r="I21" s="65">
        <v>4</v>
      </c>
      <c r="J21" s="65"/>
      <c r="K21" s="65" t="s">
        <v>34</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K21" s="73" t="s">
        <v>119</v>
      </c>
      <c r="AL21" s="92" t="s">
        <v>120</v>
      </c>
    </row>
    <row r="22" spans="1:35" ht="18.75" customHeight="1">
      <c r="A22" s="65"/>
      <c r="B22" s="65"/>
      <c r="C22" s="65"/>
      <c r="D22" s="65"/>
      <c r="E22" s="65"/>
      <c r="F22" s="65"/>
      <c r="G22" s="65"/>
      <c r="H22" s="65"/>
      <c r="I22" s="65">
        <v>5</v>
      </c>
      <c r="J22" s="65"/>
      <c r="K22" s="65" t="s">
        <v>35</v>
      </c>
      <c r="L22" s="65"/>
      <c r="M22" s="65"/>
      <c r="N22" s="65"/>
      <c r="O22" s="65"/>
      <c r="P22" s="65"/>
      <c r="Q22" s="65"/>
      <c r="R22" s="65"/>
      <c r="S22" s="65"/>
      <c r="T22" s="65"/>
      <c r="U22" s="65"/>
      <c r="V22" s="65"/>
      <c r="W22" s="65"/>
      <c r="X22" s="65"/>
      <c r="Y22" s="65"/>
      <c r="Z22" s="65"/>
      <c r="AA22" s="65"/>
      <c r="AB22" s="65"/>
      <c r="AC22" s="65"/>
      <c r="AD22" s="65"/>
      <c r="AE22" s="65"/>
      <c r="AF22" s="65"/>
      <c r="AG22" s="65"/>
      <c r="AH22" s="65"/>
      <c r="AI22" s="65"/>
    </row>
    <row r="23" spans="1:38" ht="18.75" customHeight="1">
      <c r="A23" s="65"/>
      <c r="B23" s="65"/>
      <c r="C23" s="65"/>
      <c r="D23" s="65"/>
      <c r="E23" s="65"/>
      <c r="F23" s="65"/>
      <c r="G23" s="65"/>
      <c r="H23" s="65"/>
      <c r="I23" s="65">
        <v>6</v>
      </c>
      <c r="J23" s="65"/>
      <c r="K23" s="65" t="s">
        <v>36</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K23" s="134" t="s">
        <v>393</v>
      </c>
      <c r="AL23" s="135"/>
    </row>
    <row r="24" spans="1:38" ht="18.75" customHeight="1">
      <c r="A24" s="65"/>
      <c r="B24" s="65"/>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65"/>
      <c r="AK24" s="94" t="s">
        <v>379</v>
      </c>
      <c r="AL24" s="93" t="s">
        <v>363</v>
      </c>
    </row>
    <row r="25" spans="1:38" ht="18.75" customHeight="1">
      <c r="A25" s="131" t="s">
        <v>37</v>
      </c>
      <c r="B25" s="131"/>
      <c r="C25" s="131"/>
      <c r="D25" s="131"/>
      <c r="E25" s="131"/>
      <c r="F25" s="131"/>
      <c r="G25" s="131"/>
      <c r="H25" s="131"/>
      <c r="I25" s="131"/>
      <c r="J25" s="131"/>
      <c r="K25" s="131"/>
      <c r="L25" s="131"/>
      <c r="M25" s="131"/>
      <c r="N25" s="131"/>
      <c r="O25" s="131"/>
      <c r="P25" s="65"/>
      <c r="Q25" s="65"/>
      <c r="R25" s="65"/>
      <c r="S25" s="65"/>
      <c r="T25" s="65"/>
      <c r="U25" s="65"/>
      <c r="V25" s="65"/>
      <c r="W25" s="65"/>
      <c r="X25" s="65"/>
      <c r="Y25" s="65"/>
      <c r="Z25" s="65"/>
      <c r="AA25" s="65"/>
      <c r="AB25" s="65"/>
      <c r="AC25" s="65"/>
      <c r="AD25" s="65"/>
      <c r="AE25" s="65"/>
      <c r="AF25" s="65"/>
      <c r="AG25" s="65"/>
      <c r="AH25" s="65"/>
      <c r="AI25" s="65"/>
      <c r="AK25" s="95" t="s">
        <v>364</v>
      </c>
      <c r="AL25" s="91" t="s">
        <v>365</v>
      </c>
    </row>
    <row r="26" spans="1:38" ht="18.75" customHeight="1">
      <c r="A26" s="65"/>
      <c r="B26" s="65" t="s">
        <v>58</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K26" s="95" t="s">
        <v>366</v>
      </c>
      <c r="AL26" s="91" t="s">
        <v>367</v>
      </c>
    </row>
    <row r="27" spans="1:38" ht="18.75" customHeight="1">
      <c r="A27" s="65"/>
      <c r="B27" s="65" t="s">
        <v>59</v>
      </c>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K27" s="95" t="s">
        <v>368</v>
      </c>
      <c r="AL27" s="91" t="s">
        <v>367</v>
      </c>
    </row>
    <row r="28" spans="1:38" ht="18.75" customHeight="1">
      <c r="A28" s="65"/>
      <c r="B28" s="65" t="s">
        <v>60</v>
      </c>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K28" s="95" t="s">
        <v>369</v>
      </c>
      <c r="AL28" s="91" t="s">
        <v>420</v>
      </c>
    </row>
    <row r="29" spans="1:38" ht="18.75" customHeight="1">
      <c r="A29" s="65"/>
      <c r="B29" s="65" t="s">
        <v>38</v>
      </c>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K29" s="95" t="s">
        <v>370</v>
      </c>
      <c r="AL29" s="91" t="s">
        <v>421</v>
      </c>
    </row>
    <row r="30" spans="1:38" ht="18.75" customHeight="1">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K30" s="95" t="s">
        <v>371</v>
      </c>
      <c r="AL30" s="91" t="s">
        <v>422</v>
      </c>
    </row>
    <row r="31" spans="1:38" ht="18.75" customHeight="1">
      <c r="A31" s="131" t="s">
        <v>39</v>
      </c>
      <c r="B31" s="131"/>
      <c r="C31" s="131"/>
      <c r="D31" s="131"/>
      <c r="E31" s="131"/>
      <c r="F31" s="131"/>
      <c r="G31" s="131"/>
      <c r="H31" s="131"/>
      <c r="I31" s="131"/>
      <c r="J31" s="131"/>
      <c r="K31" s="131"/>
      <c r="L31" s="131"/>
      <c r="M31" s="131"/>
      <c r="N31" s="131"/>
      <c r="O31" s="131"/>
      <c r="P31" s="65"/>
      <c r="Q31" s="65"/>
      <c r="R31" s="65"/>
      <c r="S31" s="65"/>
      <c r="T31" s="65"/>
      <c r="U31" s="65"/>
      <c r="V31" s="65"/>
      <c r="W31" s="65"/>
      <c r="X31" s="65"/>
      <c r="Y31" s="65"/>
      <c r="Z31" s="65"/>
      <c r="AA31" s="65"/>
      <c r="AB31" s="65"/>
      <c r="AC31" s="65"/>
      <c r="AD31" s="65"/>
      <c r="AE31" s="65"/>
      <c r="AF31" s="65"/>
      <c r="AG31" s="65"/>
      <c r="AH31" s="65"/>
      <c r="AI31" s="65"/>
      <c r="AK31" s="95" t="s">
        <v>372</v>
      </c>
      <c r="AL31" s="91" t="s">
        <v>423</v>
      </c>
    </row>
    <row r="32" spans="1:38" ht="18.75" customHeight="1">
      <c r="A32" s="65"/>
      <c r="B32" s="65"/>
      <c r="C32" s="65" t="s">
        <v>61</v>
      </c>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K32" s="95" t="s">
        <v>373</v>
      </c>
      <c r="AL32" s="91" t="s">
        <v>424</v>
      </c>
    </row>
    <row r="33" spans="1:38" ht="18.75" customHeight="1">
      <c r="A33" s="65"/>
      <c r="B33" s="65"/>
      <c r="C33" s="65" t="s">
        <v>62</v>
      </c>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K33" s="95" t="s">
        <v>374</v>
      </c>
      <c r="AL33" s="91" t="s">
        <v>425</v>
      </c>
    </row>
    <row r="34" spans="1:38" ht="18.75" customHeight="1">
      <c r="A34" s="65"/>
      <c r="B34" s="65"/>
      <c r="C34" s="65" t="s">
        <v>63</v>
      </c>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K34" s="95" t="s">
        <v>375</v>
      </c>
      <c r="AL34" s="91" t="s">
        <v>426</v>
      </c>
    </row>
    <row r="35" spans="1:38" ht="18.75" customHeight="1">
      <c r="A35" s="65"/>
      <c r="B35" s="65"/>
      <c r="C35" s="65" t="s">
        <v>64</v>
      </c>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K35" s="95" t="s">
        <v>376</v>
      </c>
      <c r="AL35" s="91" t="s">
        <v>427</v>
      </c>
    </row>
    <row r="36" spans="1:38" ht="18.75" customHeight="1">
      <c r="A36" s="65"/>
      <c r="B36" s="65"/>
      <c r="C36" s="65" t="s">
        <v>65</v>
      </c>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K36" s="95" t="s">
        <v>377</v>
      </c>
      <c r="AL36" s="91" t="s">
        <v>428</v>
      </c>
    </row>
    <row r="37" spans="1:38" ht="18.75" customHeight="1">
      <c r="A37" s="65"/>
      <c r="B37" s="65"/>
      <c r="C37" s="65" t="s">
        <v>435</v>
      </c>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K37" s="95" t="s">
        <v>378</v>
      </c>
      <c r="AL37" s="91" t="s">
        <v>367</v>
      </c>
    </row>
    <row r="38" spans="1:35" ht="18"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row>
    <row r="39" spans="1:35" ht="18" customHeight="1">
      <c r="A39" s="65"/>
      <c r="B39" s="131" t="s">
        <v>188</v>
      </c>
      <c r="C39" s="131"/>
      <c r="D39" s="131"/>
      <c r="E39" s="131"/>
      <c r="F39" s="131"/>
      <c r="G39" s="131"/>
      <c r="H39" s="131"/>
      <c r="I39" s="131"/>
      <c r="J39" s="131"/>
      <c r="K39" s="131"/>
      <c r="L39" s="131"/>
      <c r="M39" s="131"/>
      <c r="N39" s="131"/>
      <c r="O39" s="131"/>
      <c r="P39" s="131"/>
      <c r="Q39" s="131" t="s">
        <v>40</v>
      </c>
      <c r="R39" s="131"/>
      <c r="S39" s="131"/>
      <c r="T39" s="131"/>
      <c r="U39" s="131"/>
      <c r="V39" s="131"/>
      <c r="W39" s="119" t="s">
        <v>66</v>
      </c>
      <c r="X39" s="119"/>
      <c r="Y39" s="119"/>
      <c r="Z39" s="119"/>
      <c r="AA39" s="119"/>
      <c r="AB39" s="119"/>
      <c r="AC39" s="119"/>
      <c r="AD39" s="119"/>
      <c r="AE39" s="119"/>
      <c r="AF39" s="119"/>
      <c r="AG39" s="119"/>
      <c r="AH39" s="65"/>
      <c r="AI39" s="65"/>
    </row>
    <row r="40" spans="1:37" ht="18" customHeight="1">
      <c r="A40" s="65"/>
      <c r="B40" s="136" t="s">
        <v>41</v>
      </c>
      <c r="C40" s="136"/>
      <c r="D40" s="136"/>
      <c r="E40" s="136"/>
      <c r="F40" s="136"/>
      <c r="G40" s="136"/>
      <c r="H40" s="136"/>
      <c r="I40" s="136"/>
      <c r="J40" s="136"/>
      <c r="K40" s="136"/>
      <c r="L40" s="136"/>
      <c r="M40" s="136"/>
      <c r="N40" s="136"/>
      <c r="O40" s="136"/>
      <c r="P40" s="136"/>
      <c r="Q40" s="119" t="s">
        <v>42</v>
      </c>
      <c r="R40" s="119"/>
      <c r="S40" s="119"/>
      <c r="T40" s="119"/>
      <c r="U40" s="119"/>
      <c r="V40" s="119"/>
      <c r="W40" s="119"/>
      <c r="X40" s="119"/>
      <c r="Y40" s="119"/>
      <c r="Z40" s="119"/>
      <c r="AA40" s="119"/>
      <c r="AB40" s="119"/>
      <c r="AC40" s="119"/>
      <c r="AD40" s="119"/>
      <c r="AE40" s="119"/>
      <c r="AF40" s="119"/>
      <c r="AG40" s="119"/>
      <c r="AH40" s="65"/>
      <c r="AI40" s="65"/>
      <c r="AK40" s="61" t="s">
        <v>357</v>
      </c>
    </row>
    <row r="41" spans="1:37" ht="18" customHeight="1">
      <c r="A41" s="65"/>
      <c r="B41" s="136" t="s">
        <v>43</v>
      </c>
      <c r="C41" s="136"/>
      <c r="D41" s="136"/>
      <c r="E41" s="136"/>
      <c r="F41" s="136"/>
      <c r="G41" s="136"/>
      <c r="H41" s="136"/>
      <c r="I41" s="136"/>
      <c r="J41" s="136"/>
      <c r="K41" s="136"/>
      <c r="L41" s="136"/>
      <c r="M41" s="136"/>
      <c r="N41" s="136"/>
      <c r="O41" s="136"/>
      <c r="P41" s="136"/>
      <c r="Q41" s="119" t="s">
        <v>44</v>
      </c>
      <c r="R41" s="119"/>
      <c r="S41" s="119"/>
      <c r="T41" s="119"/>
      <c r="U41" s="119"/>
      <c r="V41" s="119"/>
      <c r="W41" s="119" t="s">
        <v>67</v>
      </c>
      <c r="X41" s="119"/>
      <c r="Y41" s="119"/>
      <c r="Z41" s="119"/>
      <c r="AA41" s="119"/>
      <c r="AB41" s="119"/>
      <c r="AC41" s="119"/>
      <c r="AD41" s="119"/>
      <c r="AE41" s="119"/>
      <c r="AF41" s="119"/>
      <c r="AG41" s="119"/>
      <c r="AH41" s="65"/>
      <c r="AI41" s="65"/>
      <c r="AK41" s="61" t="s">
        <v>358</v>
      </c>
    </row>
    <row r="42" spans="1:37" ht="18" customHeight="1">
      <c r="A42" s="65"/>
      <c r="B42" s="136" t="s">
        <v>45</v>
      </c>
      <c r="C42" s="136"/>
      <c r="D42" s="136"/>
      <c r="E42" s="136"/>
      <c r="F42" s="136"/>
      <c r="G42" s="136"/>
      <c r="H42" s="136"/>
      <c r="I42" s="136"/>
      <c r="J42" s="136"/>
      <c r="K42" s="136"/>
      <c r="L42" s="136"/>
      <c r="M42" s="136"/>
      <c r="N42" s="136"/>
      <c r="O42" s="136"/>
      <c r="P42" s="136"/>
      <c r="Q42" s="119" t="s">
        <v>46</v>
      </c>
      <c r="R42" s="119"/>
      <c r="S42" s="119"/>
      <c r="T42" s="119"/>
      <c r="U42" s="119"/>
      <c r="V42" s="119"/>
      <c r="W42" s="119" t="s">
        <v>67</v>
      </c>
      <c r="X42" s="119"/>
      <c r="Y42" s="119"/>
      <c r="Z42" s="119"/>
      <c r="AA42" s="119"/>
      <c r="AB42" s="119"/>
      <c r="AC42" s="119"/>
      <c r="AD42" s="119"/>
      <c r="AE42" s="119"/>
      <c r="AF42" s="119"/>
      <c r="AG42" s="119"/>
      <c r="AH42" s="65"/>
      <c r="AI42" s="65"/>
      <c r="AK42" s="61" t="s">
        <v>359</v>
      </c>
    </row>
    <row r="43" spans="1:37" ht="18" customHeight="1">
      <c r="A43" s="65"/>
      <c r="B43" s="136" t="s">
        <v>47</v>
      </c>
      <c r="C43" s="136"/>
      <c r="D43" s="136"/>
      <c r="E43" s="136"/>
      <c r="F43" s="136"/>
      <c r="G43" s="136"/>
      <c r="H43" s="136"/>
      <c r="I43" s="136"/>
      <c r="J43" s="136"/>
      <c r="K43" s="136"/>
      <c r="L43" s="136"/>
      <c r="M43" s="136"/>
      <c r="N43" s="136"/>
      <c r="O43" s="136"/>
      <c r="P43" s="136"/>
      <c r="Q43" s="119" t="s">
        <v>48</v>
      </c>
      <c r="R43" s="119"/>
      <c r="S43" s="119"/>
      <c r="T43" s="119"/>
      <c r="U43" s="119"/>
      <c r="V43" s="119"/>
      <c r="W43" s="119"/>
      <c r="X43" s="119"/>
      <c r="Y43" s="119"/>
      <c r="Z43" s="119"/>
      <c r="AA43" s="119"/>
      <c r="AB43" s="119"/>
      <c r="AC43" s="119"/>
      <c r="AD43" s="119"/>
      <c r="AE43" s="119"/>
      <c r="AF43" s="119"/>
      <c r="AG43" s="119"/>
      <c r="AH43" s="65"/>
      <c r="AI43" s="65"/>
      <c r="AK43" s="61" t="s">
        <v>359</v>
      </c>
    </row>
    <row r="44" spans="1:37" ht="18"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K44" s="61" t="s">
        <v>360</v>
      </c>
    </row>
    <row r="45" spans="1:35" ht="18" customHeight="1">
      <c r="A45" s="65"/>
      <c r="B45" s="131" t="s">
        <v>49</v>
      </c>
      <c r="C45" s="131"/>
      <c r="D45" s="131"/>
      <c r="E45" s="131"/>
      <c r="F45" s="131"/>
      <c r="G45" s="131"/>
      <c r="H45" s="131"/>
      <c r="I45" s="131"/>
      <c r="J45" s="131"/>
      <c r="K45" s="131"/>
      <c r="L45" s="131"/>
      <c r="M45" s="131"/>
      <c r="N45" s="131"/>
      <c r="O45" s="131"/>
      <c r="P45" s="131"/>
      <c r="Q45" s="131" t="s">
        <v>50</v>
      </c>
      <c r="R45" s="131"/>
      <c r="S45" s="131"/>
      <c r="T45" s="131"/>
      <c r="U45" s="131"/>
      <c r="V45" s="131"/>
      <c r="W45" s="131"/>
      <c r="X45" s="131"/>
      <c r="Y45" s="131"/>
      <c r="Z45" s="131"/>
      <c r="AA45" s="131"/>
      <c r="AB45" s="131"/>
      <c r="AC45" s="131"/>
      <c r="AD45" s="131"/>
      <c r="AE45" s="65"/>
      <c r="AF45" s="65"/>
      <c r="AG45" s="65"/>
      <c r="AH45" s="65"/>
      <c r="AI45" s="65"/>
    </row>
    <row r="46" spans="1:35" ht="18" customHeight="1">
      <c r="A46" s="65"/>
      <c r="B46" s="119" t="s">
        <v>51</v>
      </c>
      <c r="C46" s="119"/>
      <c r="D46" s="119"/>
      <c r="E46" s="119"/>
      <c r="F46" s="119"/>
      <c r="G46" s="119"/>
      <c r="H46" s="119"/>
      <c r="I46" s="119"/>
      <c r="J46" s="119"/>
      <c r="K46" s="119"/>
      <c r="L46" s="119"/>
      <c r="M46" s="119"/>
      <c r="N46" s="119"/>
      <c r="O46" s="119"/>
      <c r="P46" s="119"/>
      <c r="Q46" s="119" t="s">
        <v>436</v>
      </c>
      <c r="R46" s="119"/>
      <c r="S46" s="119"/>
      <c r="T46" s="119"/>
      <c r="U46" s="119"/>
      <c r="V46" s="119"/>
      <c r="W46" s="119"/>
      <c r="X46" s="119"/>
      <c r="Y46" s="119"/>
      <c r="Z46" s="119"/>
      <c r="AA46" s="119"/>
      <c r="AB46" s="119"/>
      <c r="AC46" s="119"/>
      <c r="AD46" s="119"/>
      <c r="AE46" s="65"/>
      <c r="AF46" s="65"/>
      <c r="AG46" s="65"/>
      <c r="AH46" s="65"/>
      <c r="AI46" s="65"/>
    </row>
    <row r="47" spans="1:35" ht="18" customHeight="1">
      <c r="A47" s="65"/>
      <c r="B47" s="119" t="s">
        <v>52</v>
      </c>
      <c r="C47" s="119"/>
      <c r="D47" s="119"/>
      <c r="E47" s="119"/>
      <c r="F47" s="119"/>
      <c r="G47" s="119"/>
      <c r="H47" s="119"/>
      <c r="I47" s="119"/>
      <c r="J47" s="119"/>
      <c r="K47" s="119"/>
      <c r="L47" s="119"/>
      <c r="M47" s="119"/>
      <c r="N47" s="119"/>
      <c r="O47" s="119"/>
      <c r="P47" s="119"/>
      <c r="Q47" s="119" t="s">
        <v>53</v>
      </c>
      <c r="R47" s="119"/>
      <c r="S47" s="119"/>
      <c r="T47" s="119"/>
      <c r="U47" s="119"/>
      <c r="V47" s="119"/>
      <c r="W47" s="119"/>
      <c r="X47" s="119"/>
      <c r="Y47" s="119"/>
      <c r="Z47" s="119"/>
      <c r="AA47" s="119"/>
      <c r="AB47" s="119"/>
      <c r="AC47" s="119"/>
      <c r="AD47" s="119"/>
      <c r="AE47" s="65"/>
      <c r="AF47" s="65"/>
      <c r="AG47" s="65"/>
      <c r="AH47" s="65"/>
      <c r="AI47" s="65"/>
    </row>
    <row r="48" spans="1:35" ht="18" customHeight="1">
      <c r="A48" s="65"/>
      <c r="B48" s="119" t="s">
        <v>54</v>
      </c>
      <c r="C48" s="119"/>
      <c r="D48" s="119"/>
      <c r="E48" s="119"/>
      <c r="F48" s="119"/>
      <c r="G48" s="119"/>
      <c r="H48" s="119"/>
      <c r="I48" s="119"/>
      <c r="J48" s="119"/>
      <c r="K48" s="119"/>
      <c r="L48" s="119"/>
      <c r="M48" s="119"/>
      <c r="N48" s="119"/>
      <c r="O48" s="119"/>
      <c r="P48" s="119"/>
      <c r="Q48" s="119" t="s">
        <v>53</v>
      </c>
      <c r="R48" s="119"/>
      <c r="S48" s="119"/>
      <c r="T48" s="119"/>
      <c r="U48" s="119"/>
      <c r="V48" s="119"/>
      <c r="W48" s="119"/>
      <c r="X48" s="119"/>
      <c r="Y48" s="119"/>
      <c r="Z48" s="119"/>
      <c r="AA48" s="119"/>
      <c r="AB48" s="119"/>
      <c r="AC48" s="119"/>
      <c r="AD48" s="119"/>
      <c r="AE48" s="65"/>
      <c r="AF48" s="65"/>
      <c r="AG48" s="65"/>
      <c r="AH48" s="65"/>
      <c r="AI48" s="65"/>
    </row>
    <row r="49" spans="1:35" ht="18" customHeight="1">
      <c r="A49" s="65"/>
      <c r="B49" s="119" t="s">
        <v>55</v>
      </c>
      <c r="C49" s="119"/>
      <c r="D49" s="119"/>
      <c r="E49" s="119"/>
      <c r="F49" s="119"/>
      <c r="G49" s="119"/>
      <c r="H49" s="119"/>
      <c r="I49" s="119"/>
      <c r="J49" s="119"/>
      <c r="K49" s="119"/>
      <c r="L49" s="119"/>
      <c r="M49" s="119"/>
      <c r="N49" s="119"/>
      <c r="O49" s="119"/>
      <c r="P49" s="119"/>
      <c r="Q49" s="119" t="s">
        <v>53</v>
      </c>
      <c r="R49" s="119"/>
      <c r="S49" s="119"/>
      <c r="T49" s="119"/>
      <c r="U49" s="119"/>
      <c r="V49" s="119"/>
      <c r="W49" s="119"/>
      <c r="X49" s="119"/>
      <c r="Y49" s="119"/>
      <c r="Z49" s="119"/>
      <c r="AA49" s="119"/>
      <c r="AB49" s="119"/>
      <c r="AC49" s="119"/>
      <c r="AD49" s="119"/>
      <c r="AE49" s="65"/>
      <c r="AF49" s="65"/>
      <c r="AG49" s="65"/>
      <c r="AH49" s="65"/>
      <c r="AI49" s="65"/>
    </row>
    <row r="50" spans="1:35" ht="18" customHeight="1">
      <c r="A50" s="65"/>
      <c r="B50" s="65"/>
      <c r="C50" s="65"/>
      <c r="D50" s="65"/>
      <c r="E50" s="65" t="s">
        <v>437</v>
      </c>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row>
    <row r="51" spans="1:35" ht="18" customHeight="1">
      <c r="A51" s="65"/>
      <c r="B51" s="65"/>
      <c r="C51" s="65"/>
      <c r="D51" s="65"/>
      <c r="E51" s="65"/>
      <c r="F51" s="65"/>
      <c r="G51" s="65"/>
      <c r="H51" s="65"/>
      <c r="I51" s="65"/>
      <c r="J51" s="65"/>
      <c r="K51" s="65"/>
      <c r="L51" s="65"/>
      <c r="M51" s="65"/>
      <c r="N51" s="65"/>
      <c r="O51" s="65" t="s">
        <v>56</v>
      </c>
      <c r="P51" s="65"/>
      <c r="Q51" s="65"/>
      <c r="R51" s="65"/>
      <c r="S51" s="65"/>
      <c r="T51" s="65"/>
      <c r="U51" s="65"/>
      <c r="V51" s="65"/>
      <c r="W51" s="65"/>
      <c r="X51" s="65"/>
      <c r="Y51" s="65"/>
      <c r="Z51" s="65"/>
      <c r="AA51" s="65"/>
      <c r="AB51" s="65"/>
      <c r="AC51" s="65"/>
      <c r="AD51" s="65"/>
      <c r="AE51" s="65"/>
      <c r="AF51" s="65"/>
      <c r="AG51" s="65"/>
      <c r="AH51" s="65"/>
      <c r="AI51" s="65"/>
    </row>
    <row r="52" spans="1:35" ht="18"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row>
    <row r="53" spans="1:35" ht="18"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row>
    <row r="54" spans="1:35" ht="15"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row>
    <row r="55" spans="1:35" ht="18.7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row>
    <row r="56" spans="1:35" ht="18.75"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row>
    <row r="57" spans="1:35" ht="18.75"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row>
    <row r="58" spans="1:35" ht="18.75"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row>
    <row r="59" ht="18.75" customHeight="1"/>
  </sheetData>
  <sheetProtection/>
  <mergeCells count="47">
    <mergeCell ref="W43:AG43"/>
    <mergeCell ref="Q41:V41"/>
    <mergeCell ref="C24:AH24"/>
    <mergeCell ref="B45:P45"/>
    <mergeCell ref="Q45:AD45"/>
    <mergeCell ref="W40:AG40"/>
    <mergeCell ref="W41:AG41"/>
    <mergeCell ref="B40:P40"/>
    <mergeCell ref="B41:P41"/>
    <mergeCell ref="Q39:V39"/>
    <mergeCell ref="AK23:AL23"/>
    <mergeCell ref="Q43:V43"/>
    <mergeCell ref="Q42:V42"/>
    <mergeCell ref="B43:P43"/>
    <mergeCell ref="B42:P42"/>
    <mergeCell ref="A25:O25"/>
    <mergeCell ref="B39:P39"/>
    <mergeCell ref="W42:AG42"/>
    <mergeCell ref="A31:O31"/>
    <mergeCell ref="W39:AG39"/>
    <mergeCell ref="AM2:AN2"/>
    <mergeCell ref="AO2:AP2"/>
    <mergeCell ref="B49:P49"/>
    <mergeCell ref="Q49:AD49"/>
    <mergeCell ref="B46:P46"/>
    <mergeCell ref="Q46:AD46"/>
    <mergeCell ref="B47:P47"/>
    <mergeCell ref="Q47:AD47"/>
    <mergeCell ref="B48:P48"/>
    <mergeCell ref="Q48:AD48"/>
    <mergeCell ref="AQ2:AR2"/>
    <mergeCell ref="A14:O14"/>
    <mergeCell ref="A7:O7"/>
    <mergeCell ref="AK2:AL2"/>
    <mergeCell ref="B12:AE12"/>
    <mergeCell ref="BA2:BB2"/>
    <mergeCell ref="AS2:AT2"/>
    <mergeCell ref="AU2:AV2"/>
    <mergeCell ref="AW2:AX2"/>
    <mergeCell ref="AY2:AZ2"/>
    <mergeCell ref="B8:S8"/>
    <mergeCell ref="T8:Y8"/>
    <mergeCell ref="Q40:V40"/>
    <mergeCell ref="A1:AI1"/>
    <mergeCell ref="A3:AI3"/>
    <mergeCell ref="A4:AI4"/>
    <mergeCell ref="A5:AI5"/>
  </mergeCells>
  <printOptions/>
  <pageMargins left="0.5905511811023623" right="0.33" top="0.3937007874015748" bottom="0.24" header="0.38" footer="0.21"/>
  <pageSetup horizontalDpi="300" verticalDpi="300" orientation="portrait" paperSize="9" scale="89" r:id="rId2"/>
  <drawing r:id="rId1"/>
</worksheet>
</file>

<file path=xl/worksheets/sheet2.xml><?xml version="1.0" encoding="utf-8"?>
<worksheet xmlns="http://schemas.openxmlformats.org/spreadsheetml/2006/main" xmlns:r="http://schemas.openxmlformats.org/officeDocument/2006/relationships">
  <sheetPr>
    <tabColor indexed="13"/>
  </sheetPr>
  <dimension ref="A1:AN144"/>
  <sheetViews>
    <sheetView tabSelected="1" zoomScale="70" zoomScaleNormal="70" zoomScaleSheetLayoutView="70" zoomScalePageLayoutView="0" workbookViewId="0" topLeftCell="A1">
      <selection activeCell="AL7" sqref="AL7:AM7"/>
    </sheetView>
  </sheetViews>
  <sheetFormatPr defaultColWidth="2.625" defaultRowHeight="18" customHeight="1"/>
  <cols>
    <col min="1" max="1" width="2.625" style="76" customWidth="1"/>
    <col min="2" max="2" width="1.75390625" style="76" customWidth="1"/>
    <col min="3" max="4" width="2.625" style="76" customWidth="1"/>
    <col min="5" max="5" width="3.625" style="76" customWidth="1"/>
    <col min="6" max="6" width="2.125" style="76" customWidth="1"/>
    <col min="7" max="7" width="1.625" style="76" customWidth="1"/>
    <col min="8" max="8" width="6.125" style="76" bestFit="1" customWidth="1"/>
    <col min="9" max="9" width="6.00390625" style="76" bestFit="1" customWidth="1"/>
    <col min="10" max="15" width="2.625" style="76" customWidth="1"/>
    <col min="16" max="16" width="3.875" style="76" bestFit="1" customWidth="1"/>
    <col min="17" max="29" width="2.625" style="76" customWidth="1"/>
    <col min="30" max="30" width="2.125" style="76" customWidth="1"/>
    <col min="31" max="35" width="2.625" style="76" customWidth="1"/>
    <col min="36" max="36" width="1.37890625" style="76" customWidth="1"/>
    <col min="37" max="37" width="20.625" style="77" customWidth="1"/>
    <col min="38" max="38" width="2.75390625" style="77" customWidth="1"/>
    <col min="39" max="39" width="31.50390625" style="76" customWidth="1"/>
    <col min="40" max="40" width="18.125" style="76" customWidth="1"/>
    <col min="41" max="16384" width="2.625" style="76" customWidth="1"/>
  </cols>
  <sheetData>
    <row r="1" spans="24:39" ht="18" customHeight="1">
      <c r="X1" s="159" t="s">
        <v>397</v>
      </c>
      <c r="Y1" s="159"/>
      <c r="Z1" s="159"/>
      <c r="AA1" s="160">
        <f>IF(AL1="","",AL1)</f>
      </c>
      <c r="AB1" s="160"/>
      <c r="AC1" s="160"/>
      <c r="AD1" s="160"/>
      <c r="AE1" s="160"/>
      <c r="AF1" s="160"/>
      <c r="AG1" s="160"/>
      <c r="AH1" s="157" t="s">
        <v>398</v>
      </c>
      <c r="AI1" s="157"/>
      <c r="AK1" s="114" t="s">
        <v>396</v>
      </c>
      <c r="AL1" s="174"/>
      <c r="AM1" s="174"/>
    </row>
    <row r="2" spans="37:39" ht="18" customHeight="1">
      <c r="AK2" s="114" t="s">
        <v>429</v>
      </c>
      <c r="AL2" s="174"/>
      <c r="AM2" s="174"/>
    </row>
    <row r="3" spans="7:38" ht="36" customHeight="1">
      <c r="G3" s="158" t="s">
        <v>69</v>
      </c>
      <c r="H3" s="158"/>
      <c r="I3" s="158"/>
      <c r="J3" s="158"/>
      <c r="K3" s="158"/>
      <c r="L3" s="158"/>
      <c r="M3" s="158"/>
      <c r="N3" s="158"/>
      <c r="O3" s="158"/>
      <c r="P3" s="158"/>
      <c r="Q3" s="158"/>
      <c r="R3" s="158"/>
      <c r="S3" s="158"/>
      <c r="T3" s="158"/>
      <c r="U3" s="158"/>
      <c r="V3" s="158"/>
      <c r="W3" s="158"/>
      <c r="X3" s="158"/>
      <c r="Y3" s="158"/>
      <c r="Z3" s="158"/>
      <c r="AA3" s="158"/>
      <c r="AB3" s="158"/>
      <c r="AE3" s="171" t="s">
        <v>70</v>
      </c>
      <c r="AF3" s="172"/>
      <c r="AG3" s="172"/>
      <c r="AH3" s="173"/>
      <c r="AK3" s="78"/>
      <c r="AL3" s="78"/>
    </row>
    <row r="4" spans="31:39" ht="18" customHeight="1">
      <c r="AE4" s="179" t="s">
        <v>71</v>
      </c>
      <c r="AF4" s="161"/>
      <c r="AG4" s="161"/>
      <c r="AH4" s="180"/>
      <c r="AK4" s="96"/>
      <c r="AL4" s="96"/>
      <c r="AM4" s="97"/>
    </row>
    <row r="5" spans="31:39" ht="18" customHeight="1">
      <c r="AE5" s="181"/>
      <c r="AF5" s="182"/>
      <c r="AG5" s="182"/>
      <c r="AH5" s="183"/>
      <c r="AK5" s="169" t="s">
        <v>351</v>
      </c>
      <c r="AL5" s="169"/>
      <c r="AM5" s="169"/>
    </row>
    <row r="6" spans="31:40" ht="18" customHeight="1" thickBot="1">
      <c r="AE6" s="79"/>
      <c r="AF6" s="79"/>
      <c r="AG6" s="79"/>
      <c r="AH6" s="79"/>
      <c r="AK6" s="170"/>
      <c r="AL6" s="170"/>
      <c r="AM6" s="170"/>
      <c r="AN6" s="98"/>
    </row>
    <row r="7" spans="1:40" ht="18" customHeight="1">
      <c r="A7" s="80" t="s">
        <v>72</v>
      </c>
      <c r="C7" s="155" t="s">
        <v>73</v>
      </c>
      <c r="D7" s="155"/>
      <c r="E7" s="155"/>
      <c r="F7" s="155"/>
      <c r="H7" s="177">
        <f>IF(AL8="","",AL8)</f>
      </c>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K7" s="110" t="s">
        <v>353</v>
      </c>
      <c r="AL7" s="175"/>
      <c r="AM7" s="176"/>
      <c r="AN7" s="99"/>
    </row>
    <row r="8" spans="8:40" ht="18" customHeight="1">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K8" s="111" t="s">
        <v>354</v>
      </c>
      <c r="AL8" s="165"/>
      <c r="AM8" s="166"/>
      <c r="AN8" s="100"/>
    </row>
    <row r="9" spans="1:40" ht="18" customHeight="1">
      <c r="A9" s="81" t="s">
        <v>74</v>
      </c>
      <c r="C9" s="155" t="s">
        <v>75</v>
      </c>
      <c r="D9" s="155"/>
      <c r="E9" s="155"/>
      <c r="F9" s="155"/>
      <c r="H9" s="157">
        <f>IF(AL9="","","丸亀市"&amp;AL9)</f>
      </c>
      <c r="I9" s="157"/>
      <c r="J9" s="157"/>
      <c r="K9" s="157"/>
      <c r="L9" s="157"/>
      <c r="M9" s="157"/>
      <c r="N9" s="157"/>
      <c r="O9" s="157"/>
      <c r="P9" s="157"/>
      <c r="Q9" s="157"/>
      <c r="R9" s="157"/>
      <c r="S9" s="157"/>
      <c r="T9" s="157"/>
      <c r="U9" s="157"/>
      <c r="V9" s="157"/>
      <c r="W9" s="82"/>
      <c r="X9" s="82"/>
      <c r="Y9" s="82"/>
      <c r="Z9" s="82"/>
      <c r="AA9" s="82"/>
      <c r="AB9" s="82"/>
      <c r="AC9" s="82"/>
      <c r="AD9" s="82"/>
      <c r="AE9" s="82"/>
      <c r="AF9" s="82"/>
      <c r="AG9" s="82"/>
      <c r="AH9" s="82"/>
      <c r="AK9" s="111" t="s">
        <v>361</v>
      </c>
      <c r="AL9" s="165"/>
      <c r="AM9" s="166"/>
      <c r="AN9" s="100"/>
    </row>
    <row r="10" spans="13:40" ht="18" customHeight="1">
      <c r="M10" s="83"/>
      <c r="N10" s="83"/>
      <c r="O10" s="83"/>
      <c r="P10" s="83"/>
      <c r="Q10" s="83"/>
      <c r="R10" s="83"/>
      <c r="S10" s="83"/>
      <c r="T10" s="83"/>
      <c r="U10" s="83"/>
      <c r="AK10" s="111" t="s">
        <v>355</v>
      </c>
      <c r="AL10" s="167"/>
      <c r="AM10" s="168"/>
      <c r="AN10" s="99"/>
    </row>
    <row r="11" spans="1:40" ht="18" customHeight="1">
      <c r="A11" s="81" t="s">
        <v>76</v>
      </c>
      <c r="C11" s="155" t="s">
        <v>77</v>
      </c>
      <c r="D11" s="155"/>
      <c r="E11" s="155"/>
      <c r="F11" s="155"/>
      <c r="H11" s="82" t="s">
        <v>78</v>
      </c>
      <c r="K11" s="178" t="str">
        <f>IF(AL10="","令和　　　年　　　月　　　日",AL10)</f>
        <v>令和　　　年　　　月　　　日</v>
      </c>
      <c r="L11" s="178"/>
      <c r="M11" s="178"/>
      <c r="N11" s="178"/>
      <c r="O11" s="178"/>
      <c r="P11" s="178"/>
      <c r="Q11" s="178"/>
      <c r="R11" s="178"/>
      <c r="S11" s="178"/>
      <c r="T11" s="178"/>
      <c r="U11" s="82"/>
      <c r="AK11" s="111" t="s">
        <v>356</v>
      </c>
      <c r="AL11" s="139"/>
      <c r="AM11" s="140"/>
      <c r="AN11" s="99"/>
    </row>
    <row r="12" spans="8:40" ht="18" customHeight="1">
      <c r="H12" s="82" t="s">
        <v>79</v>
      </c>
      <c r="K12" s="178" t="str">
        <f>IF(AL11="","令和　　　年　　　月　　　日",AL11)</f>
        <v>令和　　　年　　　月　　　日</v>
      </c>
      <c r="L12" s="178"/>
      <c r="M12" s="178"/>
      <c r="N12" s="178"/>
      <c r="O12" s="178"/>
      <c r="P12" s="178"/>
      <c r="Q12" s="178"/>
      <c r="R12" s="178"/>
      <c r="S12" s="178"/>
      <c r="T12" s="178"/>
      <c r="U12" s="82"/>
      <c r="AK12" s="111" t="s">
        <v>352</v>
      </c>
      <c r="AL12" s="149"/>
      <c r="AM12" s="150"/>
      <c r="AN12" s="101"/>
    </row>
    <row r="13" spans="37:40" ht="18" customHeight="1">
      <c r="AK13" s="112" t="s">
        <v>328</v>
      </c>
      <c r="AL13" s="141"/>
      <c r="AM13" s="142"/>
      <c r="AN13" s="100"/>
    </row>
    <row r="14" spans="1:40" ht="18" customHeight="1">
      <c r="A14" s="81" t="s">
        <v>80</v>
      </c>
      <c r="C14" s="155" t="s">
        <v>81</v>
      </c>
      <c r="D14" s="155"/>
      <c r="E14" s="155"/>
      <c r="F14" s="155"/>
      <c r="H14" s="153">
        <f>IF(AL12="","",AL12)</f>
      </c>
      <c r="I14" s="153"/>
      <c r="J14" s="153"/>
      <c r="K14" s="153"/>
      <c r="L14" s="153"/>
      <c r="M14" s="153"/>
      <c r="N14" s="153"/>
      <c r="O14" s="153"/>
      <c r="P14" s="153"/>
      <c r="Q14" s="153"/>
      <c r="R14" s="153"/>
      <c r="S14" s="153"/>
      <c r="T14" s="153"/>
      <c r="AK14" s="112" t="s">
        <v>329</v>
      </c>
      <c r="AL14" s="143"/>
      <c r="AM14" s="144"/>
      <c r="AN14" s="100"/>
    </row>
    <row r="15" spans="4:40" ht="18" customHeight="1">
      <c r="D15" s="151" t="s">
        <v>121</v>
      </c>
      <c r="E15" s="151"/>
      <c r="F15" s="151"/>
      <c r="G15" s="151"/>
      <c r="H15" s="151"/>
      <c r="I15" s="151"/>
      <c r="J15" s="151"/>
      <c r="K15" s="151"/>
      <c r="L15" s="151"/>
      <c r="M15" s="151"/>
      <c r="N15" s="151"/>
      <c r="O15" s="151"/>
      <c r="P15" s="162">
        <f>IF(H14="","",H14/110*10)</f>
      </c>
      <c r="Q15" s="162"/>
      <c r="R15" s="162"/>
      <c r="S15" s="162"/>
      <c r="T15" s="162"/>
      <c r="U15" s="162"/>
      <c r="V15" s="162"/>
      <c r="W15" s="162"/>
      <c r="X15" s="162"/>
      <c r="Y15" s="162"/>
      <c r="Z15" s="162"/>
      <c r="AA15" s="162"/>
      <c r="AB15" s="162"/>
      <c r="AC15" s="162"/>
      <c r="AD15" s="162"/>
      <c r="AK15" s="112" t="s">
        <v>330</v>
      </c>
      <c r="AL15" s="143"/>
      <c r="AM15" s="144"/>
      <c r="AN15" s="100"/>
    </row>
    <row r="16" spans="37:40" ht="18" customHeight="1" thickBot="1">
      <c r="AK16" s="113" t="s">
        <v>331</v>
      </c>
      <c r="AL16" s="147"/>
      <c r="AM16" s="148"/>
      <c r="AN16" s="100"/>
    </row>
    <row r="17" spans="1:40" ht="18" customHeight="1">
      <c r="A17" s="81" t="s">
        <v>82</v>
      </c>
      <c r="C17" s="151" t="s">
        <v>83</v>
      </c>
      <c r="D17" s="151"/>
      <c r="E17" s="151"/>
      <c r="F17" s="151"/>
      <c r="H17" s="202">
        <f>IF(AND(AL12&gt;0,AL12&lt;5000000),"丸亀市契約規則第32条第6号の規定により免除",IF(AL19=1,AL12*0.1,IF(AL20=1,AL12*0.1,IF(AL21=1,AL12*0.1,IF(AL22=1,AL12*0.1,IF(AL23=1,"丸亀市契約規則第32条第2号の規定により免除",IF(AL24=1,"丸亀市契約規則第32条第1号の規定により免除","")))))))</f>
      </c>
      <c r="I17" s="202"/>
      <c r="J17" s="202"/>
      <c r="K17" s="202"/>
      <c r="L17" s="202"/>
      <c r="M17" s="202"/>
      <c r="N17" s="202"/>
      <c r="O17" s="202"/>
      <c r="P17" s="202"/>
      <c r="Q17" s="202"/>
      <c r="R17" s="202"/>
      <c r="S17" s="202"/>
      <c r="T17" s="202"/>
      <c r="U17" s="202"/>
      <c r="V17" s="202"/>
      <c r="W17" s="202"/>
      <c r="X17" s="202"/>
      <c r="Y17" s="202"/>
      <c r="Z17" s="202"/>
      <c r="AA17" s="202"/>
      <c r="AB17" s="202"/>
      <c r="AC17" s="202"/>
      <c r="AD17" s="202"/>
      <c r="AK17" s="145" t="s">
        <v>401</v>
      </c>
      <c r="AL17" s="106"/>
      <c r="AM17" s="115" t="s">
        <v>399</v>
      </c>
      <c r="AN17" s="196" t="s">
        <v>403</v>
      </c>
    </row>
    <row r="18" spans="37:40" ht="18" customHeight="1">
      <c r="AK18" s="146"/>
      <c r="AL18" s="106"/>
      <c r="AM18" s="115" t="s">
        <v>400</v>
      </c>
      <c r="AN18" s="197"/>
    </row>
    <row r="19" spans="1:40" ht="18" customHeight="1">
      <c r="A19" s="81" t="s">
        <v>84</v>
      </c>
      <c r="C19" s="82" t="s">
        <v>85</v>
      </c>
      <c r="AK19" s="163">
        <f>IF(AL13&gt;=5000000,"契約保証","")</f>
      </c>
      <c r="AL19" s="105"/>
      <c r="AM19" s="107">
        <f>IF(AL12&gt;=5000000,"現金納付","")</f>
      </c>
      <c r="AN19" s="198" t="s">
        <v>402</v>
      </c>
    </row>
    <row r="20" spans="2:40" ht="18" customHeight="1">
      <c r="B20" s="75" t="s">
        <v>86</v>
      </c>
      <c r="AK20" s="163"/>
      <c r="AL20" s="102"/>
      <c r="AM20" s="107">
        <f>IF(AL12&gt;=5000000,"有価証券の提供","")</f>
      </c>
      <c r="AN20" s="199"/>
    </row>
    <row r="21" spans="6:40" ht="14.25" customHeight="1">
      <c r="F21" s="116">
        <f>IF(AL17=1,"レ","")</f>
      </c>
      <c r="H21" s="82" t="s">
        <v>87</v>
      </c>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K21" s="137">
        <f>IF(AL13&gt;=5000000,"該当するものに「１」を入力してください。","")</f>
      </c>
      <c r="AL21" s="102"/>
      <c r="AM21" s="107">
        <f>IF(AL12&gt;=5000000,"銀行等金融機関の保証","")</f>
      </c>
      <c r="AN21" s="199"/>
    </row>
    <row r="22" spans="8:40" ht="14.25" customHeight="1">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K22" s="137"/>
      <c r="AL22" s="102"/>
      <c r="AM22" s="107">
        <f>IF(AL12&gt;=5000000,"西日本建設業保証","")</f>
      </c>
      <c r="AN22" s="199"/>
    </row>
    <row r="23" spans="6:40" ht="15" customHeight="1">
      <c r="F23" s="116">
        <f>IF(AL18=1,"レ","")</f>
      </c>
      <c r="H23" s="82" t="s">
        <v>88</v>
      </c>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K23" s="137"/>
      <c r="AL23" s="103"/>
      <c r="AM23" s="107">
        <f>IF(AL12&gt;=5000000,"公共工事履行保証（履行ボンド）","")</f>
      </c>
      <c r="AN23" s="199"/>
    </row>
    <row r="24" spans="37:40" ht="18" customHeight="1" thickBot="1">
      <c r="AK24" s="138"/>
      <c r="AL24" s="104"/>
      <c r="AM24" s="108">
        <f>IF(AL12&gt;=5000000,"履行保証保険","")</f>
      </c>
      <c r="AN24" s="200"/>
    </row>
    <row r="25" ht="18" customHeight="1">
      <c r="B25" s="82" t="s">
        <v>439</v>
      </c>
    </row>
    <row r="26" ht="18" customHeight="1">
      <c r="AK26" s="84" t="s">
        <v>332</v>
      </c>
    </row>
    <row r="27" spans="2:39" ht="18" customHeight="1">
      <c r="B27" s="164" t="s">
        <v>337</v>
      </c>
      <c r="C27" s="164"/>
      <c r="D27" s="164"/>
      <c r="E27" s="164"/>
      <c r="F27" s="164">
        <f>IF(AL14="","",AL14&amp;"  （　"&amp;AL15&amp;"  "&amp;AL16&amp;"　）")</f>
      </c>
      <c r="G27" s="164"/>
      <c r="H27" s="164"/>
      <c r="I27" s="164"/>
      <c r="J27" s="164"/>
      <c r="K27" s="164"/>
      <c r="L27" s="164"/>
      <c r="M27" s="164"/>
      <c r="N27" s="164"/>
      <c r="O27" s="164"/>
      <c r="P27" s="164"/>
      <c r="Q27" s="164"/>
      <c r="R27" s="164"/>
      <c r="S27" s="164"/>
      <c r="T27" s="164"/>
      <c r="U27" s="164"/>
      <c r="V27" s="164"/>
      <c r="W27" s="164"/>
      <c r="X27" s="164"/>
      <c r="Y27" s="164"/>
      <c r="Z27" s="164"/>
      <c r="AA27" s="164" t="s">
        <v>336</v>
      </c>
      <c r="AB27" s="164"/>
      <c r="AC27" s="164"/>
      <c r="AD27" s="164"/>
      <c r="AE27" s="85"/>
      <c r="AK27" s="84" t="s">
        <v>333</v>
      </c>
      <c r="AL27" s="84"/>
      <c r="AM27" s="84"/>
    </row>
    <row r="28" spans="2:39" ht="18" customHeight="1">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85"/>
      <c r="AK28" s="84" t="s">
        <v>334</v>
      </c>
      <c r="AL28" s="84"/>
      <c r="AM28" s="84"/>
    </row>
    <row r="29" spans="2:40" ht="18" customHeight="1">
      <c r="B29" s="151" t="s">
        <v>348</v>
      </c>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K29" s="157" t="s">
        <v>362</v>
      </c>
      <c r="AL29" s="157"/>
      <c r="AM29" s="157"/>
      <c r="AN29" s="157"/>
    </row>
    <row r="30" spans="2:40" ht="18" customHeight="1">
      <c r="B30" s="151" t="s">
        <v>349</v>
      </c>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K30" s="157"/>
      <c r="AL30" s="157"/>
      <c r="AM30" s="157"/>
      <c r="AN30" s="157"/>
    </row>
    <row r="31" spans="2:39" ht="18" customHeight="1">
      <c r="B31" s="151" t="s">
        <v>350</v>
      </c>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L31" s="84"/>
      <c r="AM31" s="84"/>
    </row>
    <row r="32" spans="2:39" ht="18" customHeight="1">
      <c r="B32" s="151" t="s">
        <v>89</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L32" s="84"/>
      <c r="AM32" s="84"/>
    </row>
    <row r="33" spans="38:39" ht="18" customHeight="1">
      <c r="AL33" s="84"/>
      <c r="AM33" s="84"/>
    </row>
    <row r="34" spans="1:39" ht="18" customHeight="1">
      <c r="A34" s="154" t="str">
        <f>IF(AL10="","令和　　年　　月　　日",AL10)</f>
        <v>令和　　年　　月　　日</v>
      </c>
      <c r="B34" s="189"/>
      <c r="C34" s="189"/>
      <c r="D34" s="189"/>
      <c r="E34" s="189"/>
      <c r="F34" s="189"/>
      <c r="G34" s="189"/>
      <c r="H34" s="189"/>
      <c r="I34" s="189"/>
      <c r="J34" s="189"/>
      <c r="K34" s="189"/>
      <c r="AK34" s="157" t="s">
        <v>335</v>
      </c>
      <c r="AL34" s="157"/>
      <c r="AM34" s="157"/>
    </row>
    <row r="35" spans="10:39" ht="18" customHeight="1">
      <c r="J35" s="151" t="s">
        <v>341</v>
      </c>
      <c r="K35" s="151"/>
      <c r="L35" s="151"/>
      <c r="M35" s="151"/>
      <c r="N35" s="151"/>
      <c r="AK35" s="157"/>
      <c r="AL35" s="157"/>
      <c r="AM35" s="157"/>
    </row>
    <row r="36" spans="2:39" ht="18" customHeight="1">
      <c r="B36" s="86"/>
      <c r="L36" s="82"/>
      <c r="O36" s="82"/>
      <c r="P36" s="151" t="s">
        <v>438</v>
      </c>
      <c r="Q36" s="151"/>
      <c r="R36" s="151"/>
      <c r="S36" s="151"/>
      <c r="T36" s="151"/>
      <c r="U36" s="151"/>
      <c r="V36" s="151"/>
      <c r="W36" s="151"/>
      <c r="X36" s="151"/>
      <c r="Y36" s="151"/>
      <c r="Z36" s="151"/>
      <c r="AA36" s="151"/>
      <c r="AB36" s="151"/>
      <c r="AC36" s="151"/>
      <c r="AD36" s="151"/>
      <c r="AE36" s="151"/>
      <c r="AK36" s="157"/>
      <c r="AL36" s="157"/>
      <c r="AM36" s="157"/>
    </row>
    <row r="37" spans="2:39" ht="18" customHeight="1">
      <c r="B37" s="86"/>
      <c r="O37" s="82"/>
      <c r="P37" s="151" t="s">
        <v>342</v>
      </c>
      <c r="Q37" s="151"/>
      <c r="R37" s="151"/>
      <c r="S37" s="151"/>
      <c r="T37" s="151"/>
      <c r="U37" s="151"/>
      <c r="V37" s="151"/>
      <c r="W37" s="151"/>
      <c r="X37" s="151"/>
      <c r="Y37" s="151"/>
      <c r="Z37" s="151"/>
      <c r="AA37" s="151"/>
      <c r="AB37" s="151"/>
      <c r="AC37" s="151"/>
      <c r="AD37" s="151"/>
      <c r="AE37" s="151"/>
      <c r="AK37" s="156" t="s">
        <v>338</v>
      </c>
      <c r="AL37" s="156"/>
      <c r="AM37" s="156"/>
    </row>
    <row r="38" spans="2:39" ht="18" customHeight="1">
      <c r="B38" s="86"/>
      <c r="O38" s="82"/>
      <c r="P38" s="151" t="s">
        <v>440</v>
      </c>
      <c r="Q38" s="151"/>
      <c r="R38" s="151"/>
      <c r="S38" s="151"/>
      <c r="T38" s="151"/>
      <c r="U38" s="151"/>
      <c r="V38" s="151"/>
      <c r="W38" s="151"/>
      <c r="X38" s="151"/>
      <c r="Y38" s="151"/>
      <c r="Z38" s="151"/>
      <c r="AA38" s="151"/>
      <c r="AB38" s="151"/>
      <c r="AC38" s="151"/>
      <c r="AD38" s="151"/>
      <c r="AE38" s="151"/>
      <c r="AK38" s="156"/>
      <c r="AL38" s="156"/>
      <c r="AM38" s="156"/>
    </row>
    <row r="39" spans="37:39" ht="18" customHeight="1">
      <c r="AK39" s="156"/>
      <c r="AL39" s="156"/>
      <c r="AM39" s="156"/>
    </row>
    <row r="40" spans="10:39" ht="18" customHeight="1">
      <c r="J40" s="151" t="s">
        <v>345</v>
      </c>
      <c r="K40" s="151"/>
      <c r="L40" s="151"/>
      <c r="M40" s="151"/>
      <c r="N40" s="151"/>
      <c r="AK40" s="157" t="s">
        <v>339</v>
      </c>
      <c r="AL40" s="157"/>
      <c r="AM40" s="157"/>
    </row>
    <row r="41" spans="2:32" ht="18" customHeight="1">
      <c r="B41" s="151" t="s">
        <v>344</v>
      </c>
      <c r="C41" s="151"/>
      <c r="D41" s="151"/>
      <c r="E41" s="151"/>
      <c r="F41" s="151"/>
      <c r="G41" s="151"/>
      <c r="H41" s="151"/>
      <c r="I41" s="151"/>
      <c r="J41" s="151"/>
      <c r="K41" s="151"/>
      <c r="L41" s="151"/>
      <c r="M41" s="151"/>
      <c r="N41" s="151"/>
      <c r="O41" s="151"/>
      <c r="P41" s="151">
        <f>IF(AL13="","",AL13)</f>
      </c>
      <c r="Q41" s="151"/>
      <c r="R41" s="151"/>
      <c r="S41" s="151"/>
      <c r="T41" s="151"/>
      <c r="U41" s="151"/>
      <c r="V41" s="151"/>
      <c r="W41" s="151"/>
      <c r="X41" s="151"/>
      <c r="Y41" s="151"/>
      <c r="Z41" s="151"/>
      <c r="AA41" s="151"/>
      <c r="AB41" s="151"/>
      <c r="AC41" s="151"/>
      <c r="AD41" s="151"/>
      <c r="AE41" s="151"/>
      <c r="AF41" s="82"/>
    </row>
    <row r="42" spans="2:32" ht="18" customHeight="1">
      <c r="B42" s="151" t="s">
        <v>343</v>
      </c>
      <c r="C42" s="151"/>
      <c r="D42" s="151"/>
      <c r="E42" s="151"/>
      <c r="F42" s="151"/>
      <c r="G42" s="151"/>
      <c r="H42" s="151"/>
      <c r="I42" s="151"/>
      <c r="J42" s="151"/>
      <c r="K42" s="151"/>
      <c r="L42" s="151"/>
      <c r="M42" s="151"/>
      <c r="N42" s="151"/>
      <c r="O42" s="151"/>
      <c r="P42" s="151">
        <f>IF(AL14="","",AL14)</f>
      </c>
      <c r="Q42" s="151"/>
      <c r="R42" s="151"/>
      <c r="S42" s="151"/>
      <c r="T42" s="151"/>
      <c r="U42" s="151"/>
      <c r="V42" s="151"/>
      <c r="W42" s="151"/>
      <c r="X42" s="151"/>
      <c r="Y42" s="151"/>
      <c r="Z42" s="151"/>
      <c r="AA42" s="151"/>
      <c r="AB42" s="151"/>
      <c r="AC42" s="151"/>
      <c r="AD42" s="151"/>
      <c r="AE42" s="151"/>
      <c r="AF42" s="82"/>
    </row>
    <row r="43" spans="14:37" ht="18" customHeight="1">
      <c r="N43" s="82"/>
      <c r="O43" s="82"/>
      <c r="P43" s="151">
        <f>IF(AL15="","",AL15&amp;"  "&amp;AL16&amp;"　　　　　　　印")</f>
      </c>
      <c r="Q43" s="151"/>
      <c r="R43" s="151"/>
      <c r="S43" s="151"/>
      <c r="T43" s="151"/>
      <c r="U43" s="151"/>
      <c r="V43" s="151"/>
      <c r="W43" s="151"/>
      <c r="X43" s="151"/>
      <c r="Y43" s="151"/>
      <c r="Z43" s="151"/>
      <c r="AA43" s="151"/>
      <c r="AB43" s="151"/>
      <c r="AC43" s="151"/>
      <c r="AD43" s="151"/>
      <c r="AE43" s="151"/>
      <c r="AF43" s="82"/>
      <c r="AK43" s="77" t="s">
        <v>323</v>
      </c>
    </row>
    <row r="44" ht="18" customHeight="1">
      <c r="AK44" s="77" t="s">
        <v>324</v>
      </c>
    </row>
    <row r="45" spans="1:37" ht="18" customHeight="1">
      <c r="A45" s="82" t="s">
        <v>90</v>
      </c>
      <c r="D45" s="82"/>
      <c r="AK45" s="77" t="s">
        <v>325</v>
      </c>
    </row>
    <row r="46" spans="1:3" ht="18" customHeight="1">
      <c r="A46" s="82" t="s">
        <v>91</v>
      </c>
      <c r="C46" s="82"/>
    </row>
    <row r="47" ht="18" customHeight="1">
      <c r="A47" s="82" t="s">
        <v>92</v>
      </c>
    </row>
    <row r="48" ht="18" customHeight="1">
      <c r="A48" s="82"/>
    </row>
    <row r="49" ht="18" customHeight="1">
      <c r="A49" s="82"/>
    </row>
    <row r="50" ht="18" customHeight="1">
      <c r="A50" s="82"/>
    </row>
    <row r="51" ht="18" customHeight="1">
      <c r="A51" s="82" t="s">
        <v>395</v>
      </c>
    </row>
    <row r="52" spans="24:35" ht="18" customHeight="1">
      <c r="X52" s="159" t="s">
        <v>397</v>
      </c>
      <c r="Y52" s="159"/>
      <c r="Z52" s="159"/>
      <c r="AA52" s="160">
        <f>AA1</f>
      </c>
      <c r="AB52" s="160"/>
      <c r="AC52" s="160"/>
      <c r="AD52" s="160"/>
      <c r="AE52" s="160"/>
      <c r="AF52" s="160"/>
      <c r="AG52" s="160"/>
      <c r="AH52" s="157" t="s">
        <v>398</v>
      </c>
      <c r="AI52" s="157"/>
    </row>
    <row r="54" spans="7:34" ht="36" customHeight="1">
      <c r="G54" s="158" t="s">
        <v>69</v>
      </c>
      <c r="H54" s="158"/>
      <c r="I54" s="158"/>
      <c r="J54" s="158"/>
      <c r="K54" s="158"/>
      <c r="L54" s="158"/>
      <c r="M54" s="158"/>
      <c r="N54" s="158"/>
      <c r="O54" s="158"/>
      <c r="P54" s="158"/>
      <c r="Q54" s="158"/>
      <c r="R54" s="158"/>
      <c r="S54" s="158"/>
      <c r="T54" s="158"/>
      <c r="U54" s="158"/>
      <c r="V54" s="158"/>
      <c r="W54" s="158"/>
      <c r="X54" s="158"/>
      <c r="Y54" s="158"/>
      <c r="Z54" s="158"/>
      <c r="AA54" s="158"/>
      <c r="AB54" s="158"/>
      <c r="AE54" s="161"/>
      <c r="AF54" s="161"/>
      <c r="AG54" s="161"/>
      <c r="AH54" s="161"/>
    </row>
    <row r="55" spans="31:34" ht="18" customHeight="1">
      <c r="AE55" s="161"/>
      <c r="AF55" s="161"/>
      <c r="AG55" s="161"/>
      <c r="AH55" s="161"/>
    </row>
    <row r="56" spans="31:34" ht="18" customHeight="1">
      <c r="AE56" s="161"/>
      <c r="AF56" s="161"/>
      <c r="AG56" s="161"/>
      <c r="AH56" s="161"/>
    </row>
    <row r="57" spans="31:34" ht="18" customHeight="1">
      <c r="AE57" s="79"/>
      <c r="AF57" s="79"/>
      <c r="AG57" s="79"/>
      <c r="AH57" s="79"/>
    </row>
    <row r="58" spans="1:34" ht="18" customHeight="1">
      <c r="A58" s="80" t="s">
        <v>93</v>
      </c>
      <c r="C58" s="155" t="s">
        <v>73</v>
      </c>
      <c r="D58" s="155"/>
      <c r="E58" s="155"/>
      <c r="F58" s="155"/>
      <c r="H58" s="152">
        <f>IF(H7="","",H7)</f>
      </c>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row>
    <row r="60" spans="1:34" ht="18" customHeight="1">
      <c r="A60" s="81" t="s">
        <v>74</v>
      </c>
      <c r="C60" s="155" t="s">
        <v>75</v>
      </c>
      <c r="D60" s="155"/>
      <c r="E60" s="155"/>
      <c r="F60" s="155"/>
      <c r="H60" s="151">
        <f>IF(H9="","",H9)</f>
      </c>
      <c r="I60" s="151"/>
      <c r="J60" s="151"/>
      <c r="K60" s="151"/>
      <c r="L60" s="151"/>
      <c r="M60" s="151"/>
      <c r="N60" s="151"/>
      <c r="O60" s="151"/>
      <c r="P60" s="151"/>
      <c r="Q60" s="151"/>
      <c r="R60" s="151"/>
      <c r="S60" s="151"/>
      <c r="T60" s="151"/>
      <c r="U60" s="151"/>
      <c r="V60" s="151"/>
      <c r="W60" s="82"/>
      <c r="X60" s="82"/>
      <c r="Y60" s="82"/>
      <c r="Z60" s="82"/>
      <c r="AA60" s="82"/>
      <c r="AB60" s="82"/>
      <c r="AC60" s="82"/>
      <c r="AD60" s="82"/>
      <c r="AE60" s="82"/>
      <c r="AF60" s="82"/>
      <c r="AG60" s="82"/>
      <c r="AH60" s="82"/>
    </row>
    <row r="61" spans="13:21" ht="18" customHeight="1">
      <c r="M61" s="83"/>
      <c r="N61" s="83"/>
      <c r="O61" s="83"/>
      <c r="P61" s="83"/>
      <c r="Q61" s="83"/>
      <c r="R61" s="83"/>
      <c r="S61" s="83"/>
      <c r="T61" s="83"/>
      <c r="U61" s="83"/>
    </row>
    <row r="62" spans="1:21" ht="18" customHeight="1">
      <c r="A62" s="81" t="s">
        <v>76</v>
      </c>
      <c r="C62" s="155" t="s">
        <v>77</v>
      </c>
      <c r="D62" s="155"/>
      <c r="E62" s="155"/>
      <c r="F62" s="155"/>
      <c r="H62" s="82" t="s">
        <v>78</v>
      </c>
      <c r="K62" s="178" t="str">
        <f>IF(K11="","",K11)</f>
        <v>令和　　　年　　　月　　　日</v>
      </c>
      <c r="L62" s="178"/>
      <c r="M62" s="178"/>
      <c r="N62" s="178"/>
      <c r="O62" s="178"/>
      <c r="P62" s="178"/>
      <c r="Q62" s="178"/>
      <c r="R62" s="178"/>
      <c r="S62" s="178"/>
      <c r="T62" s="178"/>
      <c r="U62" s="82"/>
    </row>
    <row r="63" spans="8:21" ht="18" customHeight="1">
      <c r="H63" s="82" t="s">
        <v>79</v>
      </c>
      <c r="K63" s="178" t="str">
        <f>IF(K12="","",K12)</f>
        <v>令和　　　年　　　月　　　日</v>
      </c>
      <c r="L63" s="178"/>
      <c r="M63" s="178"/>
      <c r="N63" s="178"/>
      <c r="O63" s="178"/>
      <c r="P63" s="178"/>
      <c r="Q63" s="178"/>
      <c r="R63" s="178"/>
      <c r="S63" s="178"/>
      <c r="T63" s="178"/>
      <c r="U63" s="82"/>
    </row>
    <row r="65" spans="1:22" ht="18" customHeight="1">
      <c r="A65" s="81" t="s">
        <v>80</v>
      </c>
      <c r="C65" s="155" t="s">
        <v>81</v>
      </c>
      <c r="D65" s="155"/>
      <c r="E65" s="155"/>
      <c r="F65" s="155"/>
      <c r="H65" s="153">
        <f>H14</f>
      </c>
      <c r="I65" s="153"/>
      <c r="J65" s="153"/>
      <c r="K65" s="153"/>
      <c r="L65" s="153"/>
      <c r="M65" s="153"/>
      <c r="N65" s="153"/>
      <c r="O65" s="153"/>
      <c r="P65" s="153"/>
      <c r="Q65" s="153"/>
      <c r="R65" s="153"/>
      <c r="S65" s="153"/>
      <c r="T65" s="153"/>
      <c r="U65" s="153"/>
      <c r="V65" s="153"/>
    </row>
    <row r="66" spans="4:26" ht="18" customHeight="1">
      <c r="D66" s="82" t="s">
        <v>121</v>
      </c>
      <c r="P66" s="153">
        <f>P15</f>
      </c>
      <c r="Q66" s="153"/>
      <c r="R66" s="153"/>
      <c r="S66" s="153"/>
      <c r="T66" s="153"/>
      <c r="U66" s="153"/>
      <c r="V66" s="153"/>
      <c r="W66" s="153"/>
      <c r="X66" s="153"/>
      <c r="Y66" s="153"/>
      <c r="Z66" s="153"/>
    </row>
    <row r="68" spans="1:28" ht="18" customHeight="1">
      <c r="A68" s="81" t="s">
        <v>82</v>
      </c>
      <c r="C68" s="151" t="s">
        <v>83</v>
      </c>
      <c r="D68" s="151"/>
      <c r="E68" s="151"/>
      <c r="F68" s="151"/>
      <c r="H68" s="202">
        <f>H17</f>
      </c>
      <c r="I68" s="202"/>
      <c r="J68" s="202"/>
      <c r="K68" s="202"/>
      <c r="L68" s="202"/>
      <c r="M68" s="202"/>
      <c r="N68" s="202"/>
      <c r="O68" s="202"/>
      <c r="P68" s="202"/>
      <c r="Q68" s="202"/>
      <c r="R68" s="202"/>
      <c r="S68" s="202"/>
      <c r="T68" s="202"/>
      <c r="U68" s="202"/>
      <c r="V68" s="202"/>
      <c r="W68" s="202"/>
      <c r="X68" s="202"/>
      <c r="Y68" s="202"/>
      <c r="Z68" s="202"/>
      <c r="AA68" s="202"/>
      <c r="AB68" s="202"/>
    </row>
    <row r="70" spans="1:3" ht="18" customHeight="1">
      <c r="A70" s="81" t="s">
        <v>84</v>
      </c>
      <c r="C70" s="82" t="s">
        <v>85</v>
      </c>
    </row>
    <row r="71" ht="18" customHeight="1">
      <c r="B71" s="75" t="s">
        <v>86</v>
      </c>
    </row>
    <row r="72" spans="8:34" ht="3" customHeight="1">
      <c r="H72" s="151" t="s">
        <v>87</v>
      </c>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row>
    <row r="73" spans="6:34" ht="12" customHeight="1">
      <c r="F73" s="116">
        <f>IF(AL17=1,"レ","")</f>
      </c>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row>
    <row r="74" spans="8:34" ht="3" customHeight="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row>
    <row r="75" spans="8:34" ht="3" customHeight="1">
      <c r="H75" s="151" t="s">
        <v>88</v>
      </c>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row>
    <row r="76" spans="6:34" ht="12" customHeight="1">
      <c r="F76" s="116">
        <f>IF(AL18=1,"レ","")</f>
      </c>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row>
    <row r="77" spans="8:34" ht="3" customHeight="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row>
    <row r="79" ht="18" customHeight="1">
      <c r="B79" s="82" t="s">
        <v>439</v>
      </c>
    </row>
    <row r="81" spans="2:31" ht="18" customHeight="1">
      <c r="B81" s="164" t="s">
        <v>337</v>
      </c>
      <c r="C81" s="164"/>
      <c r="D81" s="164"/>
      <c r="E81" s="164"/>
      <c r="F81" s="164">
        <f>IF(F27="","",F27)</f>
      </c>
      <c r="G81" s="164"/>
      <c r="H81" s="164"/>
      <c r="I81" s="164"/>
      <c r="J81" s="164"/>
      <c r="K81" s="164"/>
      <c r="L81" s="164"/>
      <c r="M81" s="164"/>
      <c r="N81" s="164"/>
      <c r="O81" s="164"/>
      <c r="P81" s="164"/>
      <c r="Q81" s="164"/>
      <c r="R81" s="164"/>
      <c r="S81" s="164"/>
      <c r="T81" s="164"/>
      <c r="U81" s="164"/>
      <c r="V81" s="164"/>
      <c r="W81" s="164"/>
      <c r="X81" s="164"/>
      <c r="Y81" s="164"/>
      <c r="Z81" s="164"/>
      <c r="AA81" s="164" t="s">
        <v>336</v>
      </c>
      <c r="AB81" s="164"/>
      <c r="AC81" s="164"/>
      <c r="AD81" s="164"/>
      <c r="AE81" s="85"/>
    </row>
    <row r="82" spans="2:31" ht="18" customHeight="1">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85"/>
    </row>
    <row r="83" spans="2:34" ht="18" customHeight="1">
      <c r="B83" s="151" t="s">
        <v>348</v>
      </c>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row>
    <row r="84" spans="2:34" ht="18" customHeight="1">
      <c r="B84" s="151" t="s">
        <v>349</v>
      </c>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row>
    <row r="85" spans="2:34" ht="18" customHeight="1">
      <c r="B85" s="151" t="s">
        <v>350</v>
      </c>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row>
    <row r="86" spans="2:34" ht="18" customHeight="1">
      <c r="B86" s="151" t="s">
        <v>89</v>
      </c>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row>
    <row r="88" spans="1:11" ht="18" customHeight="1">
      <c r="A88" s="154" t="str">
        <f>A34</f>
        <v>令和　　年　　月　　日</v>
      </c>
      <c r="B88" s="154"/>
      <c r="C88" s="154"/>
      <c r="D88" s="154"/>
      <c r="E88" s="154"/>
      <c r="F88" s="154"/>
      <c r="G88" s="154"/>
      <c r="H88" s="154"/>
      <c r="I88" s="154"/>
      <c r="J88" s="154"/>
      <c r="K88" s="154"/>
    </row>
    <row r="89" spans="10:14" ht="18" customHeight="1">
      <c r="J89" s="151" t="s">
        <v>341</v>
      </c>
      <c r="K89" s="151"/>
      <c r="L89" s="151"/>
      <c r="M89" s="151"/>
      <c r="N89" s="151"/>
    </row>
    <row r="90" spans="2:31" ht="18" customHeight="1">
      <c r="B90" s="86"/>
      <c r="L90" s="82"/>
      <c r="O90" s="82"/>
      <c r="P90" s="151" t="s">
        <v>438</v>
      </c>
      <c r="Q90" s="151"/>
      <c r="R90" s="151"/>
      <c r="S90" s="151"/>
      <c r="T90" s="151"/>
      <c r="U90" s="151"/>
      <c r="V90" s="151"/>
      <c r="W90" s="151"/>
      <c r="X90" s="151"/>
      <c r="Y90" s="151"/>
      <c r="Z90" s="151"/>
      <c r="AA90" s="151"/>
      <c r="AB90" s="151"/>
      <c r="AC90" s="151"/>
      <c r="AD90" s="151"/>
      <c r="AE90" s="151"/>
    </row>
    <row r="91" spans="2:31" ht="18" customHeight="1">
      <c r="B91" s="86"/>
      <c r="O91" s="82"/>
      <c r="P91" s="151" t="s">
        <v>342</v>
      </c>
      <c r="Q91" s="151"/>
      <c r="R91" s="151"/>
      <c r="S91" s="151"/>
      <c r="T91" s="151"/>
      <c r="U91" s="151"/>
      <c r="V91" s="151"/>
      <c r="W91" s="151"/>
      <c r="X91" s="151"/>
      <c r="Y91" s="151"/>
      <c r="Z91" s="151"/>
      <c r="AA91" s="151"/>
      <c r="AB91" s="151"/>
      <c r="AC91" s="151"/>
      <c r="AD91" s="151"/>
      <c r="AE91" s="151"/>
    </row>
    <row r="92" spans="2:31" ht="18" customHeight="1">
      <c r="B92" s="86"/>
      <c r="O92" s="82"/>
      <c r="P92" s="151" t="s">
        <v>440</v>
      </c>
      <c r="Q92" s="151"/>
      <c r="R92" s="151"/>
      <c r="S92" s="151"/>
      <c r="T92" s="151"/>
      <c r="U92" s="151"/>
      <c r="V92" s="151"/>
      <c r="W92" s="151"/>
      <c r="X92" s="151"/>
      <c r="Y92" s="151"/>
      <c r="Z92" s="151"/>
      <c r="AA92" s="151"/>
      <c r="AB92" s="151"/>
      <c r="AC92" s="151"/>
      <c r="AD92" s="151"/>
      <c r="AE92" s="151"/>
    </row>
    <row r="94" spans="10:14" ht="18" customHeight="1">
      <c r="J94" s="151" t="s">
        <v>345</v>
      </c>
      <c r="K94" s="151"/>
      <c r="L94" s="151"/>
      <c r="M94" s="151"/>
      <c r="N94" s="151"/>
    </row>
    <row r="95" spans="2:31" ht="18" customHeight="1">
      <c r="B95" s="151" t="s">
        <v>344</v>
      </c>
      <c r="C95" s="151"/>
      <c r="D95" s="151"/>
      <c r="E95" s="151"/>
      <c r="F95" s="151"/>
      <c r="G95" s="151"/>
      <c r="H95" s="151"/>
      <c r="I95" s="151"/>
      <c r="J95" s="151"/>
      <c r="K95" s="151"/>
      <c r="L95" s="151"/>
      <c r="M95" s="151"/>
      <c r="N95" s="151"/>
      <c r="O95" s="151"/>
      <c r="P95" s="151">
        <f>IF(P41="","",P41)</f>
      </c>
      <c r="Q95" s="151"/>
      <c r="R95" s="151"/>
      <c r="S95" s="151"/>
      <c r="T95" s="151"/>
      <c r="U95" s="151"/>
      <c r="V95" s="151"/>
      <c r="W95" s="151"/>
      <c r="X95" s="151"/>
      <c r="Y95" s="151"/>
      <c r="Z95" s="151"/>
      <c r="AA95" s="151"/>
      <c r="AB95" s="151"/>
      <c r="AC95" s="151"/>
      <c r="AD95" s="151"/>
      <c r="AE95" s="151"/>
    </row>
    <row r="96" spans="2:31" ht="18" customHeight="1">
      <c r="B96" s="151" t="s">
        <v>343</v>
      </c>
      <c r="C96" s="151"/>
      <c r="D96" s="151"/>
      <c r="E96" s="151"/>
      <c r="F96" s="151"/>
      <c r="G96" s="151"/>
      <c r="H96" s="151"/>
      <c r="I96" s="151"/>
      <c r="J96" s="151"/>
      <c r="K96" s="151"/>
      <c r="L96" s="151"/>
      <c r="M96" s="151"/>
      <c r="N96" s="151"/>
      <c r="O96" s="151"/>
      <c r="P96" s="151">
        <f>IF(P42="","",P42)</f>
      </c>
      <c r="Q96" s="151"/>
      <c r="R96" s="151"/>
      <c r="S96" s="151"/>
      <c r="T96" s="151"/>
      <c r="U96" s="151"/>
      <c r="V96" s="151"/>
      <c r="W96" s="151"/>
      <c r="X96" s="151"/>
      <c r="Y96" s="151"/>
      <c r="Z96" s="151"/>
      <c r="AA96" s="151"/>
      <c r="AB96" s="151"/>
      <c r="AC96" s="151"/>
      <c r="AD96" s="151"/>
      <c r="AE96" s="151"/>
    </row>
    <row r="97" spans="14:31" ht="18" customHeight="1">
      <c r="N97" s="82"/>
      <c r="O97" s="82"/>
      <c r="P97" s="201">
        <f>IF(P43="","",P43)</f>
      </c>
      <c r="Q97" s="201"/>
      <c r="R97" s="201"/>
      <c r="S97" s="201"/>
      <c r="T97" s="201"/>
      <c r="U97" s="201"/>
      <c r="V97" s="201"/>
      <c r="W97" s="201"/>
      <c r="X97" s="201"/>
      <c r="Y97" s="201"/>
      <c r="Z97" s="201"/>
      <c r="AA97" s="201"/>
      <c r="AB97" s="201"/>
      <c r="AC97" s="201"/>
      <c r="AD97" s="201"/>
      <c r="AE97" s="201"/>
    </row>
    <row r="98" spans="16:31" ht="18" customHeight="1">
      <c r="P98" s="109"/>
      <c r="Q98" s="109"/>
      <c r="R98" s="109"/>
      <c r="S98" s="109"/>
      <c r="T98" s="109"/>
      <c r="U98" s="109"/>
      <c r="V98" s="109"/>
      <c r="W98" s="109"/>
      <c r="X98" s="109"/>
      <c r="Y98" s="109"/>
      <c r="Z98" s="109"/>
      <c r="AA98" s="109"/>
      <c r="AB98" s="109"/>
      <c r="AC98" s="109"/>
      <c r="AD98" s="109"/>
      <c r="AE98" s="109"/>
    </row>
    <row r="99" spans="1:4" ht="18" customHeight="1">
      <c r="A99" s="82" t="s">
        <v>90</v>
      </c>
      <c r="D99" s="82"/>
    </row>
    <row r="100" spans="1:3" ht="18" customHeight="1">
      <c r="A100" s="82" t="s">
        <v>91</v>
      </c>
      <c r="C100" s="82"/>
    </row>
    <row r="101" ht="18" customHeight="1">
      <c r="A101" s="82" t="s">
        <v>92</v>
      </c>
    </row>
    <row r="102" ht="18" customHeight="1">
      <c r="A102" s="82"/>
    </row>
    <row r="103" ht="18" customHeight="1">
      <c r="A103" s="82"/>
    </row>
    <row r="104" ht="18" customHeight="1">
      <c r="A104" s="82"/>
    </row>
    <row r="105" ht="18" customHeight="1">
      <c r="A105" s="82" t="s">
        <v>394</v>
      </c>
    </row>
    <row r="106" spans="1:35" ht="37.5" customHeight="1">
      <c r="A106" s="185" t="str">
        <f>A34</f>
        <v>令和　　年　　月　　日</v>
      </c>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row>
    <row r="107" spans="1:35" ht="3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row>
    <row r="108" spans="1:35" ht="37.5" customHeight="1">
      <c r="A108" s="187" t="s">
        <v>441</v>
      </c>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row>
    <row r="109" spans="1:35" ht="3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row>
    <row r="110" spans="1:35" ht="37.5" customHeight="1">
      <c r="A110" s="188" t="s">
        <v>94</v>
      </c>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row>
    <row r="111" spans="1:35" ht="37.5" customHeight="1">
      <c r="A111" s="88"/>
      <c r="B111" s="88"/>
      <c r="C111" s="88"/>
      <c r="D111" s="88"/>
      <c r="E111" s="88"/>
      <c r="F111" s="88"/>
      <c r="G111" s="88"/>
      <c r="H111" s="88"/>
      <c r="I111" s="88"/>
      <c r="J111" s="88"/>
      <c r="K111" s="88"/>
      <c r="L111" s="88"/>
      <c r="M111" s="88"/>
      <c r="N111" s="88"/>
      <c r="O111" s="88"/>
      <c r="P111" s="88"/>
      <c r="Q111" s="184">
        <f>IF(P41="","",P41)</f>
      </c>
      <c r="R111" s="184"/>
      <c r="S111" s="184"/>
      <c r="T111" s="184"/>
      <c r="U111" s="184"/>
      <c r="V111" s="184"/>
      <c r="W111" s="184"/>
      <c r="X111" s="184"/>
      <c r="Y111" s="184"/>
      <c r="Z111" s="184"/>
      <c r="AA111" s="184"/>
      <c r="AB111" s="184"/>
      <c r="AC111" s="184"/>
      <c r="AD111" s="184"/>
      <c r="AE111" s="184"/>
      <c r="AF111" s="184"/>
      <c r="AG111" s="184"/>
      <c r="AH111" s="184"/>
      <c r="AI111" s="184"/>
    </row>
    <row r="112" spans="1:35" ht="37.5" customHeight="1">
      <c r="A112" s="89"/>
      <c r="B112" s="89"/>
      <c r="C112" s="89"/>
      <c r="D112" s="89"/>
      <c r="E112" s="89"/>
      <c r="F112" s="89"/>
      <c r="G112" s="89"/>
      <c r="H112" s="89"/>
      <c r="I112" s="89"/>
      <c r="J112" s="89"/>
      <c r="K112" s="89"/>
      <c r="L112" s="89"/>
      <c r="M112" s="89"/>
      <c r="N112" s="89"/>
      <c r="O112" s="89"/>
      <c r="P112" s="89"/>
      <c r="Q112" s="184">
        <f>IF(P42="","",P42)</f>
      </c>
      <c r="R112" s="184"/>
      <c r="S112" s="184"/>
      <c r="T112" s="184"/>
      <c r="U112" s="184"/>
      <c r="V112" s="184"/>
      <c r="W112" s="184"/>
      <c r="X112" s="184"/>
      <c r="Y112" s="184"/>
      <c r="Z112" s="184"/>
      <c r="AA112" s="184"/>
      <c r="AB112" s="184"/>
      <c r="AC112" s="184"/>
      <c r="AD112" s="184"/>
      <c r="AE112" s="184"/>
      <c r="AF112" s="184"/>
      <c r="AG112" s="184"/>
      <c r="AH112" s="184"/>
      <c r="AI112" s="184"/>
    </row>
    <row r="113" spans="1:35" ht="37.5" customHeight="1">
      <c r="A113" s="89"/>
      <c r="B113" s="89"/>
      <c r="C113" s="89"/>
      <c r="D113" s="89"/>
      <c r="E113" s="89"/>
      <c r="F113" s="89"/>
      <c r="G113" s="89"/>
      <c r="H113" s="89"/>
      <c r="I113" s="89"/>
      <c r="J113" s="89"/>
      <c r="K113" s="89"/>
      <c r="L113" s="89"/>
      <c r="M113" s="89"/>
      <c r="N113" s="89"/>
      <c r="O113" s="89"/>
      <c r="P113" s="89"/>
      <c r="Q113" s="184">
        <f>IF(P43="","",P43)</f>
      </c>
      <c r="R113" s="184"/>
      <c r="S113" s="184"/>
      <c r="T113" s="184"/>
      <c r="U113" s="184"/>
      <c r="V113" s="184"/>
      <c r="W113" s="184"/>
      <c r="X113" s="184"/>
      <c r="Y113" s="184"/>
      <c r="Z113" s="184"/>
      <c r="AA113" s="184"/>
      <c r="AB113" s="184"/>
      <c r="AC113" s="184"/>
      <c r="AD113" s="184"/>
      <c r="AE113" s="184"/>
      <c r="AF113" s="184"/>
      <c r="AG113" s="184"/>
      <c r="AH113" s="184"/>
      <c r="AI113" s="184"/>
    </row>
    <row r="114" spans="1:35" ht="37.5" customHeight="1">
      <c r="A114" s="191"/>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row>
    <row r="115" spans="1:35" ht="37.5" customHeight="1">
      <c r="A115" s="194" t="s">
        <v>95</v>
      </c>
      <c r="B115" s="194"/>
      <c r="C115" s="194"/>
      <c r="D115" s="194"/>
      <c r="E115" s="194"/>
      <c r="F115" s="194"/>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row>
    <row r="116" spans="1:35" ht="3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row>
    <row r="117" spans="1:35" ht="37.5" customHeight="1">
      <c r="A117" s="195" t="s">
        <v>346</v>
      </c>
      <c r="B117" s="195"/>
      <c r="C117" s="195"/>
      <c r="D117" s="195"/>
      <c r="E117" s="195"/>
      <c r="F117" s="195"/>
      <c r="G117" s="195"/>
      <c r="H117" s="193" t="str">
        <f>A34</f>
        <v>令和　　年　　月　　日</v>
      </c>
      <c r="I117" s="193"/>
      <c r="J117" s="193"/>
      <c r="K117" s="193"/>
      <c r="L117" s="190" t="s">
        <v>347</v>
      </c>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row>
    <row r="118" spans="1:35" ht="3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row>
    <row r="119" spans="1:35" ht="37.5" customHeight="1">
      <c r="A119" s="186" t="s">
        <v>96</v>
      </c>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row>
    <row r="120" spans="1:35" ht="37.5" customHeight="1">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row>
    <row r="121" spans="1:35" ht="30" customHeight="1">
      <c r="A121" s="184" t="s">
        <v>97</v>
      </c>
      <c r="B121" s="184"/>
      <c r="C121" s="184"/>
      <c r="D121" s="184"/>
      <c r="E121" s="184"/>
      <c r="F121" s="184"/>
      <c r="G121" s="184"/>
      <c r="H121" s="184"/>
      <c r="I121" s="184"/>
      <c r="J121" s="184">
        <f>H7</f>
      </c>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row>
    <row r="122" spans="1:35" ht="30"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row>
    <row r="123" spans="1:35" ht="30" customHeight="1">
      <c r="A123" s="184" t="s">
        <v>98</v>
      </c>
      <c r="B123" s="184"/>
      <c r="C123" s="184"/>
      <c r="D123" s="184"/>
      <c r="E123" s="184"/>
      <c r="F123" s="184"/>
      <c r="G123" s="184"/>
      <c r="H123" s="184"/>
      <c r="I123" s="184"/>
      <c r="J123" s="192">
        <f>H14</f>
      </c>
      <c r="K123" s="192"/>
      <c r="L123" s="192"/>
      <c r="M123" s="192"/>
      <c r="N123" s="192"/>
      <c r="O123" s="192"/>
      <c r="P123" s="192"/>
      <c r="Q123" s="192"/>
      <c r="R123" s="192"/>
      <c r="S123" s="192"/>
      <c r="T123" s="192"/>
      <c r="U123" s="192"/>
      <c r="V123" s="192"/>
      <c r="W123" s="192"/>
      <c r="X123" s="192"/>
      <c r="Y123" s="192"/>
      <c r="Z123" s="192"/>
      <c r="AA123" s="192"/>
      <c r="AB123" s="192"/>
      <c r="AC123" s="192"/>
      <c r="AD123" s="192"/>
      <c r="AE123" s="192"/>
      <c r="AF123" s="192"/>
      <c r="AG123" s="192"/>
      <c r="AH123" s="192"/>
      <c r="AI123" s="192"/>
    </row>
    <row r="124" spans="1:35" ht="30"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row>
    <row r="125" spans="1:35" ht="30" customHeight="1">
      <c r="A125" s="191" t="s">
        <v>121</v>
      </c>
      <c r="B125" s="191"/>
      <c r="C125" s="191"/>
      <c r="D125" s="191"/>
      <c r="E125" s="191"/>
      <c r="F125" s="191"/>
      <c r="G125" s="191"/>
      <c r="H125" s="191"/>
      <c r="I125" s="191"/>
      <c r="J125" s="191"/>
      <c r="K125" s="191"/>
      <c r="L125" s="191"/>
      <c r="M125" s="191"/>
      <c r="N125" s="191"/>
      <c r="O125" s="191"/>
      <c r="P125" s="191"/>
      <c r="Q125" s="191"/>
      <c r="R125" s="191"/>
      <c r="S125" s="192">
        <f>P15</f>
      </c>
      <c r="T125" s="192"/>
      <c r="U125" s="192"/>
      <c r="V125" s="192"/>
      <c r="W125" s="192"/>
      <c r="X125" s="192"/>
      <c r="Y125" s="192"/>
      <c r="Z125" s="192"/>
      <c r="AA125" s="192"/>
      <c r="AB125" s="192"/>
      <c r="AC125" s="192"/>
      <c r="AD125" s="192"/>
      <c r="AE125" s="192"/>
      <c r="AF125" s="192"/>
      <c r="AG125" s="192"/>
      <c r="AH125" s="192"/>
      <c r="AI125" s="192"/>
    </row>
    <row r="126" spans="1:35" ht="30"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row>
    <row r="127" spans="1:35" ht="30" customHeight="1">
      <c r="A127" s="184" t="s">
        <v>99</v>
      </c>
      <c r="B127" s="184"/>
      <c r="C127" s="184"/>
      <c r="D127" s="184"/>
      <c r="E127" s="184"/>
      <c r="F127" s="184"/>
      <c r="G127" s="184"/>
      <c r="H127" s="184"/>
      <c r="I127" s="184"/>
      <c r="J127" s="190" t="str">
        <f>A34</f>
        <v>令和　　年　　月　　日</v>
      </c>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row>
    <row r="128" spans="1:35" ht="30"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row>
    <row r="129" spans="1:35" ht="30" customHeight="1">
      <c r="A129" s="184" t="s">
        <v>100</v>
      </c>
      <c r="B129" s="184"/>
      <c r="C129" s="184"/>
      <c r="D129" s="184"/>
      <c r="E129" s="184"/>
      <c r="F129" s="184"/>
      <c r="G129" s="184"/>
      <c r="H129" s="184"/>
      <c r="I129" s="184"/>
      <c r="J129" s="190" t="str">
        <f>K11</f>
        <v>令和　　　年　　　月　　　日</v>
      </c>
      <c r="K129" s="190"/>
      <c r="L129" s="190"/>
      <c r="M129" s="190"/>
      <c r="N129" s="190"/>
      <c r="O129" s="190"/>
      <c r="P129" s="190"/>
      <c r="Q129" s="190"/>
      <c r="R129" s="190"/>
      <c r="S129" s="190"/>
      <c r="T129" s="89" t="s">
        <v>101</v>
      </c>
      <c r="U129" s="89"/>
      <c r="V129" s="89"/>
      <c r="W129" s="89"/>
      <c r="X129" s="89"/>
      <c r="Y129" s="89"/>
      <c r="Z129" s="89"/>
      <c r="AA129" s="89"/>
      <c r="AB129" s="89"/>
      <c r="AC129" s="89"/>
      <c r="AD129" s="89"/>
      <c r="AE129" s="89"/>
      <c r="AF129" s="89"/>
      <c r="AG129" s="89"/>
      <c r="AH129" s="89"/>
      <c r="AI129" s="89"/>
    </row>
    <row r="130" spans="1:35" ht="30" customHeight="1">
      <c r="A130" s="89"/>
      <c r="B130" s="89"/>
      <c r="C130" s="89"/>
      <c r="D130" s="89"/>
      <c r="E130" s="89"/>
      <c r="F130" s="89"/>
      <c r="G130" s="89"/>
      <c r="H130" s="89"/>
      <c r="I130" s="89"/>
      <c r="J130" s="190" t="str">
        <f>K12</f>
        <v>令和　　　年　　　月　　　日</v>
      </c>
      <c r="K130" s="190"/>
      <c r="L130" s="190"/>
      <c r="M130" s="190"/>
      <c r="N130" s="190"/>
      <c r="O130" s="190"/>
      <c r="P130" s="190"/>
      <c r="Q130" s="190"/>
      <c r="R130" s="190"/>
      <c r="S130" s="190"/>
      <c r="T130" s="89" t="s">
        <v>102</v>
      </c>
      <c r="U130" s="89"/>
      <c r="V130" s="89"/>
      <c r="W130" s="89"/>
      <c r="X130" s="89"/>
      <c r="Y130" s="89"/>
      <c r="Z130" s="89"/>
      <c r="AA130" s="89"/>
      <c r="AB130" s="89"/>
      <c r="AC130" s="89"/>
      <c r="AD130" s="89"/>
      <c r="AE130" s="89"/>
      <c r="AF130" s="89"/>
      <c r="AG130" s="89"/>
      <c r="AH130" s="89"/>
      <c r="AI130" s="89"/>
    </row>
    <row r="131" spans="1:35" ht="30" customHeight="1">
      <c r="A131" s="184" t="s">
        <v>395</v>
      </c>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row>
    <row r="132" spans="1:33" ht="18" customHeight="1">
      <c r="A132" s="90"/>
      <c r="B132" s="90"/>
      <c r="C132" s="90"/>
      <c r="D132" s="90"/>
      <c r="E132" s="90"/>
      <c r="F132" s="90"/>
      <c r="V132" s="90"/>
      <c r="W132" s="90"/>
      <c r="X132" s="90"/>
      <c r="Y132" s="90"/>
      <c r="Z132" s="90"/>
      <c r="AA132" s="90"/>
      <c r="AB132" s="90"/>
      <c r="AC132" s="90"/>
      <c r="AD132" s="90"/>
      <c r="AE132" s="90"/>
      <c r="AF132" s="90"/>
      <c r="AG132" s="90"/>
    </row>
    <row r="133" spans="1:33" ht="18" customHeight="1">
      <c r="A133" s="90"/>
      <c r="B133" s="90"/>
      <c r="C133" s="90"/>
      <c r="D133" s="90"/>
      <c r="E133" s="90"/>
      <c r="F133" s="90"/>
      <c r="V133" s="90"/>
      <c r="W133" s="90"/>
      <c r="X133" s="90"/>
      <c r="Y133" s="90"/>
      <c r="Z133" s="90"/>
      <c r="AA133" s="90"/>
      <c r="AB133" s="90"/>
      <c r="AC133" s="90"/>
      <c r="AD133" s="90"/>
      <c r="AE133" s="90"/>
      <c r="AF133" s="90"/>
      <c r="AG133" s="90"/>
    </row>
    <row r="134" spans="1:33" ht="18" customHeight="1">
      <c r="A134" s="90"/>
      <c r="B134" s="90"/>
      <c r="C134" s="90"/>
      <c r="D134" s="90"/>
      <c r="E134" s="90"/>
      <c r="F134" s="90"/>
      <c r="V134" s="90"/>
      <c r="W134" s="90"/>
      <c r="X134" s="90"/>
      <c r="Y134" s="90"/>
      <c r="Z134" s="90"/>
      <c r="AA134" s="90"/>
      <c r="AB134" s="90"/>
      <c r="AC134" s="90"/>
      <c r="AD134" s="90"/>
      <c r="AE134" s="90"/>
      <c r="AF134" s="90"/>
      <c r="AG134" s="90"/>
    </row>
    <row r="135" spans="1:33" ht="18" customHeight="1">
      <c r="A135" s="90"/>
      <c r="B135" s="90"/>
      <c r="C135" s="90"/>
      <c r="D135" s="90"/>
      <c r="E135" s="90"/>
      <c r="F135" s="90"/>
      <c r="V135" s="90"/>
      <c r="W135" s="90"/>
      <c r="X135" s="90"/>
      <c r="Y135" s="90"/>
      <c r="Z135" s="90"/>
      <c r="AA135" s="90"/>
      <c r="AB135" s="90"/>
      <c r="AC135" s="90"/>
      <c r="AD135" s="90"/>
      <c r="AE135" s="90"/>
      <c r="AF135" s="90"/>
      <c r="AG135" s="90"/>
    </row>
    <row r="136" spans="1:33" ht="18" customHeight="1">
      <c r="A136" s="90"/>
      <c r="B136" s="90"/>
      <c r="C136" s="90"/>
      <c r="D136" s="90"/>
      <c r="E136" s="90"/>
      <c r="F136" s="90"/>
      <c r="V136" s="90"/>
      <c r="W136" s="90"/>
      <c r="X136" s="90"/>
      <c r="Y136" s="90"/>
      <c r="Z136" s="90"/>
      <c r="AA136" s="90"/>
      <c r="AB136" s="90"/>
      <c r="AC136" s="90"/>
      <c r="AD136" s="90"/>
      <c r="AE136" s="90"/>
      <c r="AF136" s="90"/>
      <c r="AG136" s="90"/>
    </row>
    <row r="137" spans="1:33" ht="18" customHeight="1">
      <c r="A137" s="90"/>
      <c r="B137" s="90"/>
      <c r="C137" s="90"/>
      <c r="D137" s="90"/>
      <c r="E137" s="90"/>
      <c r="F137" s="90"/>
      <c r="V137" s="90"/>
      <c r="W137" s="90"/>
      <c r="X137" s="90"/>
      <c r="Y137" s="90"/>
      <c r="Z137" s="90"/>
      <c r="AA137" s="90"/>
      <c r="AB137" s="90"/>
      <c r="AC137" s="90"/>
      <c r="AD137" s="90"/>
      <c r="AE137" s="90"/>
      <c r="AF137" s="90"/>
      <c r="AG137" s="90"/>
    </row>
    <row r="138" spans="1:33" ht="18" customHeight="1">
      <c r="A138" s="90"/>
      <c r="B138" s="90"/>
      <c r="C138" s="90"/>
      <c r="D138" s="90"/>
      <c r="E138" s="90"/>
      <c r="F138" s="90"/>
      <c r="V138" s="90"/>
      <c r="W138" s="90"/>
      <c r="X138" s="90"/>
      <c r="Y138" s="90"/>
      <c r="Z138" s="90"/>
      <c r="AA138" s="90"/>
      <c r="AB138" s="90"/>
      <c r="AC138" s="90"/>
      <c r="AD138" s="90"/>
      <c r="AE138" s="90"/>
      <c r="AF138" s="90"/>
      <c r="AG138" s="90"/>
    </row>
    <row r="139" spans="1:33" ht="18" customHeight="1">
      <c r="A139" s="90"/>
      <c r="B139" s="90"/>
      <c r="C139" s="90"/>
      <c r="D139" s="90"/>
      <c r="E139" s="90"/>
      <c r="F139" s="90"/>
      <c r="V139" s="90"/>
      <c r="W139" s="90"/>
      <c r="X139" s="90"/>
      <c r="Y139" s="90"/>
      <c r="Z139" s="90"/>
      <c r="AA139" s="90"/>
      <c r="AB139" s="90"/>
      <c r="AC139" s="90"/>
      <c r="AD139" s="90"/>
      <c r="AE139" s="90"/>
      <c r="AF139" s="90"/>
      <c r="AG139" s="90"/>
    </row>
    <row r="140" spans="1:33" ht="18" customHeight="1">
      <c r="A140" s="90"/>
      <c r="B140" s="90"/>
      <c r="C140" s="90"/>
      <c r="D140" s="90"/>
      <c r="E140" s="90"/>
      <c r="F140" s="90"/>
      <c r="V140" s="90"/>
      <c r="W140" s="90"/>
      <c r="X140" s="90"/>
      <c r="Y140" s="90"/>
      <c r="Z140" s="90"/>
      <c r="AA140" s="90"/>
      <c r="AB140" s="90"/>
      <c r="AC140" s="90"/>
      <c r="AD140" s="90"/>
      <c r="AE140" s="90"/>
      <c r="AF140" s="90"/>
      <c r="AG140" s="90"/>
    </row>
    <row r="141" spans="1:33" ht="18" customHeight="1">
      <c r="A141" s="90"/>
      <c r="B141" s="90"/>
      <c r="C141" s="90"/>
      <c r="D141" s="90"/>
      <c r="E141" s="90"/>
      <c r="F141" s="90"/>
      <c r="V141" s="90"/>
      <c r="W141" s="90"/>
      <c r="X141" s="90"/>
      <c r="Y141" s="90"/>
      <c r="Z141" s="90"/>
      <c r="AA141" s="90"/>
      <c r="AB141" s="90"/>
      <c r="AC141" s="90"/>
      <c r="AD141" s="90"/>
      <c r="AE141" s="90"/>
      <c r="AF141" s="90"/>
      <c r="AG141" s="90"/>
    </row>
    <row r="142" spans="1:33" ht="18" customHeight="1">
      <c r="A142" s="90"/>
      <c r="B142" s="90"/>
      <c r="C142" s="90"/>
      <c r="D142" s="90"/>
      <c r="E142" s="90"/>
      <c r="F142" s="90"/>
      <c r="V142" s="90"/>
      <c r="W142" s="90"/>
      <c r="X142" s="90"/>
      <c r="Y142" s="90"/>
      <c r="Z142" s="90"/>
      <c r="AA142" s="90"/>
      <c r="AB142" s="90"/>
      <c r="AC142" s="90"/>
      <c r="AD142" s="90"/>
      <c r="AE142" s="90"/>
      <c r="AF142" s="90"/>
      <c r="AG142" s="90"/>
    </row>
    <row r="143" spans="1:33" ht="18" customHeight="1">
      <c r="A143" s="90"/>
      <c r="B143" s="90"/>
      <c r="C143" s="90"/>
      <c r="D143" s="90"/>
      <c r="E143" s="90"/>
      <c r="F143" s="90"/>
      <c r="V143" s="90"/>
      <c r="W143" s="90"/>
      <c r="X143" s="90"/>
      <c r="Y143" s="90"/>
      <c r="Z143" s="90"/>
      <c r="AA143" s="90"/>
      <c r="AB143" s="90"/>
      <c r="AC143" s="90"/>
      <c r="AD143" s="90"/>
      <c r="AE143" s="90"/>
      <c r="AF143" s="90"/>
      <c r="AG143" s="90"/>
    </row>
    <row r="144" spans="1:33" ht="18" customHeight="1">
      <c r="A144" s="90"/>
      <c r="B144" s="90"/>
      <c r="C144" s="90"/>
      <c r="D144" s="90"/>
      <c r="E144" s="90"/>
      <c r="F144" s="90"/>
      <c r="AF144" s="90"/>
      <c r="AG144" s="90"/>
    </row>
  </sheetData>
  <sheetProtection sheet="1" selectLockedCells="1"/>
  <mergeCells count="129">
    <mergeCell ref="AL2:AM2"/>
    <mergeCell ref="AN17:AN18"/>
    <mergeCell ref="AN19:AN24"/>
    <mergeCell ref="P97:AE97"/>
    <mergeCell ref="AK29:AN30"/>
    <mergeCell ref="H17:AD17"/>
    <mergeCell ref="H68:AB68"/>
    <mergeCell ref="AE55:AH56"/>
    <mergeCell ref="K62:T62"/>
    <mergeCell ref="B31:AG31"/>
    <mergeCell ref="B32:AG32"/>
    <mergeCell ref="AH52:AI52"/>
    <mergeCell ref="K63:T63"/>
    <mergeCell ref="P37:AE37"/>
    <mergeCell ref="P38:AE38"/>
    <mergeCell ref="J40:N40"/>
    <mergeCell ref="P41:AE41"/>
    <mergeCell ref="B41:O41"/>
    <mergeCell ref="B42:O42"/>
    <mergeCell ref="C62:F62"/>
    <mergeCell ref="P42:AE42"/>
    <mergeCell ref="A127:I127"/>
    <mergeCell ref="B83:AH83"/>
    <mergeCell ref="B84:AH84"/>
    <mergeCell ref="B85:AH85"/>
    <mergeCell ref="B86:AH86"/>
    <mergeCell ref="A121:I121"/>
    <mergeCell ref="J121:AI121"/>
    <mergeCell ref="A123:I123"/>
    <mergeCell ref="J123:AI123"/>
    <mergeCell ref="A122:AI122"/>
    <mergeCell ref="A118:AI118"/>
    <mergeCell ref="A119:AI119"/>
    <mergeCell ref="H117:K117"/>
    <mergeCell ref="L117:AI117"/>
    <mergeCell ref="A114:AI114"/>
    <mergeCell ref="A115:AI115"/>
    <mergeCell ref="A117:G117"/>
    <mergeCell ref="A116:AI116"/>
    <mergeCell ref="J127:AI127"/>
    <mergeCell ref="A131:AI131"/>
    <mergeCell ref="A124:AI124"/>
    <mergeCell ref="A126:AI126"/>
    <mergeCell ref="A129:I129"/>
    <mergeCell ref="J129:S129"/>
    <mergeCell ref="J130:S130"/>
    <mergeCell ref="A125:R125"/>
    <mergeCell ref="S125:AI125"/>
    <mergeCell ref="A128:AI128"/>
    <mergeCell ref="AE4:AH5"/>
    <mergeCell ref="Q113:AI113"/>
    <mergeCell ref="A106:AI106"/>
    <mergeCell ref="A107:AI107"/>
    <mergeCell ref="A108:AI108"/>
    <mergeCell ref="A109:AI109"/>
    <mergeCell ref="A110:AI110"/>
    <mergeCell ref="Q112:AI112"/>
    <mergeCell ref="Q111:AI111"/>
    <mergeCell ref="A34:K34"/>
    <mergeCell ref="H75:AH77"/>
    <mergeCell ref="B81:E82"/>
    <mergeCell ref="F81:Z82"/>
    <mergeCell ref="AA81:AD82"/>
    <mergeCell ref="H14:T14"/>
    <mergeCell ref="G3:AB3"/>
    <mergeCell ref="H9:V9"/>
    <mergeCell ref="H7:AH8"/>
    <mergeCell ref="K12:T12"/>
    <mergeCell ref="K11:T11"/>
    <mergeCell ref="C17:F17"/>
    <mergeCell ref="AA27:AD28"/>
    <mergeCell ref="C7:F7"/>
    <mergeCell ref="C9:F9"/>
    <mergeCell ref="C11:F11"/>
    <mergeCell ref="C14:F14"/>
    <mergeCell ref="AL9:AM9"/>
    <mergeCell ref="AL10:AM10"/>
    <mergeCell ref="AK5:AM6"/>
    <mergeCell ref="X1:Z1"/>
    <mergeCell ref="AA1:AG1"/>
    <mergeCell ref="AH1:AI1"/>
    <mergeCell ref="AE3:AH3"/>
    <mergeCell ref="AL1:AM1"/>
    <mergeCell ref="AL7:AM7"/>
    <mergeCell ref="AL8:AM8"/>
    <mergeCell ref="J35:N35"/>
    <mergeCell ref="P36:AE36"/>
    <mergeCell ref="D15:O15"/>
    <mergeCell ref="P15:AD15"/>
    <mergeCell ref="B29:AG29"/>
    <mergeCell ref="AK34:AM36"/>
    <mergeCell ref="B30:AG30"/>
    <mergeCell ref="AK19:AK20"/>
    <mergeCell ref="B27:E28"/>
    <mergeCell ref="F27:Z28"/>
    <mergeCell ref="AK37:AM39"/>
    <mergeCell ref="AK40:AM40"/>
    <mergeCell ref="C60:F60"/>
    <mergeCell ref="H60:V60"/>
    <mergeCell ref="C58:F58"/>
    <mergeCell ref="G54:AB54"/>
    <mergeCell ref="X52:Z52"/>
    <mergeCell ref="AA52:AG52"/>
    <mergeCell ref="AE54:AH54"/>
    <mergeCell ref="P43:AE43"/>
    <mergeCell ref="P95:AE95"/>
    <mergeCell ref="B95:O95"/>
    <mergeCell ref="B96:O96"/>
    <mergeCell ref="P96:AE96"/>
    <mergeCell ref="P92:AE92"/>
    <mergeCell ref="J94:N94"/>
    <mergeCell ref="P91:AE91"/>
    <mergeCell ref="H58:AH58"/>
    <mergeCell ref="H65:V65"/>
    <mergeCell ref="P66:Z66"/>
    <mergeCell ref="P90:AE90"/>
    <mergeCell ref="A88:K88"/>
    <mergeCell ref="J89:N89"/>
    <mergeCell ref="C65:F65"/>
    <mergeCell ref="C68:F68"/>
    <mergeCell ref="H72:AH74"/>
    <mergeCell ref="AK21:AK24"/>
    <mergeCell ref="AL11:AM11"/>
    <mergeCell ref="AL13:AM13"/>
    <mergeCell ref="AL14:AM14"/>
    <mergeCell ref="AK17:AK18"/>
    <mergeCell ref="AL15:AM15"/>
    <mergeCell ref="AL16:AM16"/>
    <mergeCell ref="AL12:AM12"/>
  </mergeCells>
  <printOptions/>
  <pageMargins left="0.75" right="0.26" top="1" bottom="0.22" header="0.512" footer="0.2"/>
  <pageSetup horizontalDpi="300" verticalDpi="300" orientation="portrait" paperSize="9" scale="85" r:id="rId2"/>
  <rowBreaks count="2" manualBreakCount="2">
    <brk id="51" max="34" man="1"/>
    <brk id="105" max="34" man="1"/>
  </rowBreaks>
  <colBreaks count="1" manualBreakCount="1">
    <brk id="35" max="99" man="1"/>
  </colBreaks>
  <drawing r:id="rId1"/>
</worksheet>
</file>

<file path=xl/worksheets/sheet3.xml><?xml version="1.0" encoding="utf-8"?>
<worksheet xmlns="http://schemas.openxmlformats.org/spreadsheetml/2006/main" xmlns:r="http://schemas.openxmlformats.org/officeDocument/2006/relationships">
  <sheetPr>
    <tabColor indexed="51"/>
  </sheetPr>
  <dimension ref="A1:I35"/>
  <sheetViews>
    <sheetView view="pageBreakPreview" zoomScale="85" zoomScaleNormal="70" zoomScaleSheetLayoutView="85" zoomScalePageLayoutView="0" workbookViewId="0" topLeftCell="A1">
      <selection activeCell="A35" sqref="A35:I35"/>
    </sheetView>
  </sheetViews>
  <sheetFormatPr defaultColWidth="9.00390625" defaultRowHeight="13.5"/>
  <cols>
    <col min="1" max="1" width="4.25390625" style="4" customWidth="1"/>
    <col min="2" max="3" width="11.375" style="4" customWidth="1"/>
    <col min="4" max="9" width="10.50390625" style="4" customWidth="1"/>
    <col min="10" max="16384" width="9.00390625" style="4" customWidth="1"/>
  </cols>
  <sheetData>
    <row r="1" spans="1:9" ht="23.25" customHeight="1">
      <c r="A1" s="212" t="s">
        <v>0</v>
      </c>
      <c r="B1" s="212"/>
      <c r="C1" s="212"/>
      <c r="D1" s="212"/>
      <c r="E1" s="212"/>
      <c r="F1" s="212"/>
      <c r="G1" s="212"/>
      <c r="H1" s="212"/>
      <c r="I1" s="212"/>
    </row>
    <row r="2" spans="1:9" ht="23.25" customHeight="1">
      <c r="A2" s="203"/>
      <c r="B2" s="203"/>
      <c r="C2" s="203"/>
      <c r="D2" s="203"/>
      <c r="E2" s="203"/>
      <c r="F2" s="203"/>
      <c r="G2" s="203"/>
      <c r="H2" s="203"/>
      <c r="I2" s="203"/>
    </row>
    <row r="3" spans="1:9" ht="23.25" customHeight="1">
      <c r="A3" s="203" t="s">
        <v>1</v>
      </c>
      <c r="B3" s="203"/>
      <c r="C3" s="203"/>
      <c r="D3" s="203"/>
      <c r="E3" s="203"/>
      <c r="F3" s="203"/>
      <c r="G3" s="203"/>
      <c r="H3" s="203"/>
      <c r="I3" s="203"/>
    </row>
    <row r="4" spans="1:9" ht="23.25" customHeight="1">
      <c r="A4" s="203" t="s">
        <v>2</v>
      </c>
      <c r="B4" s="203"/>
      <c r="C4" s="203"/>
      <c r="D4" s="203"/>
      <c r="E4" s="203"/>
      <c r="F4" s="203"/>
      <c r="G4" s="203"/>
      <c r="H4" s="203"/>
      <c r="I4" s="203"/>
    </row>
    <row r="5" spans="1:9" ht="23.25" customHeight="1">
      <c r="A5" s="203" t="s">
        <v>414</v>
      </c>
      <c r="B5" s="203"/>
      <c r="C5" s="203"/>
      <c r="D5" s="203"/>
      <c r="E5" s="203"/>
      <c r="F5" s="203"/>
      <c r="G5" s="203"/>
      <c r="H5" s="203"/>
      <c r="I5" s="203"/>
    </row>
    <row r="6" spans="1:9" ht="23.25" customHeight="1">
      <c r="A6" s="203"/>
      <c r="B6" s="203"/>
      <c r="C6" s="203"/>
      <c r="D6" s="203"/>
      <c r="E6" s="203"/>
      <c r="F6" s="203"/>
      <c r="G6" s="203"/>
      <c r="H6" s="203"/>
      <c r="I6" s="203"/>
    </row>
    <row r="7" spans="1:9" ht="23.25" customHeight="1">
      <c r="A7" s="214" t="s">
        <v>96</v>
      </c>
      <c r="B7" s="214"/>
      <c r="C7" s="214"/>
      <c r="D7" s="214"/>
      <c r="E7" s="214"/>
      <c r="F7" s="214"/>
      <c r="G7" s="214"/>
      <c r="H7" s="214"/>
      <c r="I7" s="214"/>
    </row>
    <row r="8" spans="1:9" ht="33.75" customHeight="1">
      <c r="A8" s="3">
        <v>1</v>
      </c>
      <c r="B8" s="206" t="s">
        <v>3</v>
      </c>
      <c r="C8" s="206"/>
      <c r="D8" s="215">
        <f>'契約書（工事）'!H7</f>
      </c>
      <c r="E8" s="215"/>
      <c r="F8" s="215"/>
      <c r="G8" s="215"/>
      <c r="H8" s="215"/>
      <c r="I8" s="3"/>
    </row>
    <row r="9" spans="1:9" ht="33.75" customHeight="1">
      <c r="A9" s="3">
        <v>2</v>
      </c>
      <c r="B9" s="206" t="s">
        <v>4</v>
      </c>
      <c r="C9" s="206"/>
      <c r="D9" s="213" t="str">
        <f>'契約書（工事）'!K11</f>
        <v>令和　　　年　　　月　　　日</v>
      </c>
      <c r="E9" s="213"/>
      <c r="F9" s="74" t="s">
        <v>340</v>
      </c>
      <c r="G9" s="216" t="str">
        <f>'契約書（工事）'!K12</f>
        <v>令和　　　年　　　月　　　日</v>
      </c>
      <c r="H9" s="216"/>
      <c r="I9" s="3"/>
    </row>
    <row r="10" spans="1:9" ht="33.75" customHeight="1">
      <c r="A10" s="3">
        <v>3</v>
      </c>
      <c r="B10" s="206" t="s">
        <v>5</v>
      </c>
      <c r="C10" s="206"/>
      <c r="D10" s="210">
        <f>'契約書（工事）'!H14</f>
      </c>
      <c r="E10" s="210"/>
      <c r="F10" s="210"/>
      <c r="G10" s="210"/>
      <c r="H10" s="210"/>
      <c r="I10" s="3"/>
    </row>
    <row r="11" spans="1:9" ht="33.75" customHeight="1">
      <c r="A11" s="3">
        <v>4</v>
      </c>
      <c r="B11" s="206" t="s">
        <v>6</v>
      </c>
      <c r="C11" s="206"/>
      <c r="D11" s="211"/>
      <c r="E11" s="211"/>
      <c r="F11" s="211"/>
      <c r="G11" s="211"/>
      <c r="H11" s="211"/>
      <c r="I11" s="3"/>
    </row>
    <row r="12" spans="1:9" ht="30" customHeight="1">
      <c r="A12" s="209" t="s">
        <v>443</v>
      </c>
      <c r="B12" s="209"/>
      <c r="C12" s="209"/>
      <c r="D12" s="209"/>
      <c r="E12" s="209"/>
      <c r="F12" s="209"/>
      <c r="G12" s="209"/>
      <c r="H12" s="209"/>
      <c r="I12" s="209"/>
    </row>
    <row r="13" spans="1:9" ht="33.75" customHeight="1">
      <c r="A13" s="3">
        <v>5</v>
      </c>
      <c r="B13" s="203" t="s">
        <v>7</v>
      </c>
      <c r="C13" s="203"/>
      <c r="D13" s="3" t="s">
        <v>8</v>
      </c>
      <c r="E13" s="3" t="s">
        <v>9</v>
      </c>
      <c r="F13" s="3" t="s">
        <v>10</v>
      </c>
      <c r="G13" s="209" t="s">
        <v>11</v>
      </c>
      <c r="H13" s="209"/>
      <c r="I13" s="209"/>
    </row>
    <row r="14" spans="1:9" ht="22.5" customHeight="1">
      <c r="A14" s="57"/>
      <c r="B14" s="57"/>
      <c r="C14" s="208" t="s">
        <v>12</v>
      </c>
      <c r="D14" s="208"/>
      <c r="E14" s="208"/>
      <c r="F14" s="208"/>
      <c r="G14" s="208"/>
      <c r="H14" s="208"/>
      <c r="I14" s="208"/>
    </row>
    <row r="15" spans="1:9" ht="22.5" customHeight="1">
      <c r="A15" s="57"/>
      <c r="B15" s="57"/>
      <c r="C15" s="208" t="s">
        <v>13</v>
      </c>
      <c r="D15" s="208"/>
      <c r="E15" s="208"/>
      <c r="F15" s="208"/>
      <c r="G15" s="208"/>
      <c r="H15" s="208"/>
      <c r="I15" s="208"/>
    </row>
    <row r="16" spans="1:9" ht="22.5" customHeight="1">
      <c r="A16" s="57"/>
      <c r="B16" s="57"/>
      <c r="C16" s="208" t="s">
        <v>14</v>
      </c>
      <c r="D16" s="208"/>
      <c r="E16" s="208"/>
      <c r="F16" s="208"/>
      <c r="G16" s="208"/>
      <c r="H16" s="208"/>
      <c r="I16" s="208"/>
    </row>
    <row r="17" spans="1:9" ht="22.5" customHeight="1">
      <c r="A17" s="57"/>
      <c r="B17" s="57"/>
      <c r="C17" s="208" t="s">
        <v>15</v>
      </c>
      <c r="D17" s="208"/>
      <c r="E17" s="208"/>
      <c r="F17" s="208"/>
      <c r="G17" s="208"/>
      <c r="H17" s="208"/>
      <c r="I17" s="208"/>
    </row>
    <row r="18" spans="1:9" ht="12" customHeight="1">
      <c r="A18" s="57"/>
      <c r="B18" s="57"/>
      <c r="C18" s="58"/>
      <c r="D18" s="58"/>
      <c r="E18" s="58"/>
      <c r="F18" s="58"/>
      <c r="G18" s="58"/>
      <c r="H18" s="58"/>
      <c r="I18" s="58"/>
    </row>
    <row r="19" spans="1:9" ht="22.5" customHeight="1">
      <c r="A19" s="3">
        <v>6</v>
      </c>
      <c r="B19" s="3" t="s">
        <v>16</v>
      </c>
      <c r="C19" s="2" t="s">
        <v>17</v>
      </c>
      <c r="D19" s="2"/>
      <c r="E19" s="2"/>
      <c r="F19" s="2"/>
      <c r="G19" s="2"/>
      <c r="H19" s="2"/>
      <c r="I19" s="2"/>
    </row>
    <row r="20" spans="1:9" ht="22.5" customHeight="1">
      <c r="A20" s="3"/>
      <c r="B20" s="59" t="s">
        <v>18</v>
      </c>
      <c r="C20" s="2" t="s">
        <v>19</v>
      </c>
      <c r="D20" s="2"/>
      <c r="E20" s="2"/>
      <c r="F20" s="2"/>
      <c r="G20" s="2"/>
      <c r="H20" s="2"/>
      <c r="I20" s="2"/>
    </row>
    <row r="21" spans="1:9" ht="22.5" customHeight="1">
      <c r="A21" s="3"/>
      <c r="B21" s="3"/>
      <c r="C21" s="2" t="s">
        <v>20</v>
      </c>
      <c r="D21" s="2"/>
      <c r="E21" s="2"/>
      <c r="F21" s="2"/>
      <c r="G21" s="2"/>
      <c r="H21" s="2"/>
      <c r="I21" s="2"/>
    </row>
    <row r="22" spans="1:9" ht="12.75" customHeight="1">
      <c r="A22" s="3"/>
      <c r="B22" s="3"/>
      <c r="C22" s="2"/>
      <c r="D22" s="2"/>
      <c r="E22" s="2"/>
      <c r="F22" s="2"/>
      <c r="G22" s="2"/>
      <c r="H22" s="2"/>
      <c r="I22" s="2"/>
    </row>
    <row r="23" spans="1:9" ht="33.75" customHeight="1">
      <c r="A23" s="3">
        <v>7</v>
      </c>
      <c r="B23" s="203" t="s">
        <v>21</v>
      </c>
      <c r="C23" s="203"/>
      <c r="D23" s="3"/>
      <c r="E23" s="3"/>
      <c r="F23" s="3"/>
      <c r="G23" s="3"/>
      <c r="H23" s="3"/>
      <c r="I23" s="3"/>
    </row>
    <row r="24" spans="1:9" ht="22.5" customHeight="1">
      <c r="A24" s="3"/>
      <c r="B24" s="204" t="s">
        <v>22</v>
      </c>
      <c r="C24" s="204"/>
      <c r="D24" s="204"/>
      <c r="E24" s="204"/>
      <c r="F24" s="204"/>
      <c r="G24" s="204"/>
      <c r="H24" s="204"/>
      <c r="I24" s="204"/>
    </row>
    <row r="25" spans="1:9" ht="22.5" customHeight="1">
      <c r="A25" s="3"/>
      <c r="B25" s="204" t="s">
        <v>23</v>
      </c>
      <c r="C25" s="204"/>
      <c r="D25" s="204"/>
      <c r="E25" s="204"/>
      <c r="F25" s="204"/>
      <c r="G25" s="204"/>
      <c r="H25" s="204"/>
      <c r="I25" s="204"/>
    </row>
    <row r="26" spans="1:9" ht="22.5" customHeight="1">
      <c r="A26" s="3"/>
      <c r="B26" s="204" t="s">
        <v>24</v>
      </c>
      <c r="C26" s="204"/>
      <c r="D26" s="204"/>
      <c r="E26" s="204"/>
      <c r="F26" s="204"/>
      <c r="G26" s="204"/>
      <c r="H26" s="204"/>
      <c r="I26" s="204"/>
    </row>
    <row r="27" spans="1:9" ht="22.5" customHeight="1">
      <c r="A27" s="3"/>
      <c r="B27" s="204" t="s">
        <v>25</v>
      </c>
      <c r="C27" s="204"/>
      <c r="D27" s="204"/>
      <c r="E27" s="204"/>
      <c r="F27" s="204"/>
      <c r="G27" s="204"/>
      <c r="H27" s="204"/>
      <c r="I27" s="204"/>
    </row>
    <row r="28" spans="1:9" ht="22.5" customHeight="1">
      <c r="A28" s="3"/>
      <c r="B28" s="204" t="s">
        <v>26</v>
      </c>
      <c r="C28" s="204"/>
      <c r="D28" s="204"/>
      <c r="E28" s="204"/>
      <c r="F28" s="204"/>
      <c r="G28" s="204"/>
      <c r="H28" s="204"/>
      <c r="I28" s="204"/>
    </row>
    <row r="29" spans="1:9" ht="30" customHeight="1">
      <c r="A29" s="3"/>
      <c r="B29" s="204"/>
      <c r="C29" s="204"/>
      <c r="D29" s="204"/>
      <c r="E29" s="204"/>
      <c r="F29" s="204"/>
      <c r="G29" s="204"/>
      <c r="H29" s="204"/>
      <c r="I29" s="204"/>
    </row>
    <row r="30" spans="1:9" ht="30" customHeight="1">
      <c r="A30" s="207" t="s">
        <v>430</v>
      </c>
      <c r="B30" s="207"/>
      <c r="C30" s="207"/>
      <c r="D30" s="207"/>
      <c r="E30" s="207"/>
      <c r="F30" s="207"/>
      <c r="G30" s="207"/>
      <c r="H30" s="207"/>
      <c r="I30" s="207"/>
    </row>
    <row r="31" spans="1:9" ht="12.75" customHeight="1">
      <c r="A31" s="203"/>
      <c r="B31" s="203"/>
      <c r="C31" s="203"/>
      <c r="D31" s="203"/>
      <c r="E31" s="203"/>
      <c r="F31" s="203"/>
      <c r="G31" s="203"/>
      <c r="H31" s="203"/>
      <c r="I31" s="203"/>
    </row>
    <row r="32" spans="1:9" ht="30" customHeight="1">
      <c r="A32" s="203" t="s">
        <v>409</v>
      </c>
      <c r="B32" s="203"/>
      <c r="C32" s="203"/>
      <c r="D32" s="203"/>
      <c r="E32" s="203"/>
      <c r="F32" s="203"/>
      <c r="G32" s="203"/>
      <c r="H32" s="203"/>
      <c r="I32" s="203"/>
    </row>
    <row r="33" spans="1:9" ht="27.75" customHeight="1">
      <c r="A33" s="203"/>
      <c r="B33" s="203"/>
      <c r="C33" s="203"/>
      <c r="D33" s="203"/>
      <c r="E33" s="203"/>
      <c r="F33" s="203"/>
      <c r="G33" s="203"/>
      <c r="H33" s="203"/>
      <c r="I33" s="203"/>
    </row>
    <row r="34" spans="1:9" ht="23.25" customHeight="1">
      <c r="A34" s="205" t="str">
        <f>"契約者名  "&amp;'契約書（工事）'!AL14&amp;"   "&amp;'契約書（工事）'!AL15&amp;"  "&amp;'契約書（工事）'!AL16&amp;"　              "</f>
        <v>契約者名       　              </v>
      </c>
      <c r="B34" s="205"/>
      <c r="C34" s="205"/>
      <c r="D34" s="205"/>
      <c r="E34" s="205"/>
      <c r="F34" s="205"/>
      <c r="G34" s="205"/>
      <c r="H34" s="205"/>
      <c r="I34" s="205"/>
    </row>
    <row r="35" spans="1:9" ht="23.25" customHeight="1">
      <c r="A35" s="203"/>
      <c r="B35" s="203"/>
      <c r="C35" s="203"/>
      <c r="D35" s="203"/>
      <c r="E35" s="203"/>
      <c r="F35" s="203"/>
      <c r="G35" s="203"/>
      <c r="H35" s="203"/>
      <c r="I35" s="203"/>
    </row>
  </sheetData>
  <sheetProtection selectLockedCells="1"/>
  <mergeCells count="36">
    <mergeCell ref="A1:I1"/>
    <mergeCell ref="A2:I2"/>
    <mergeCell ref="A3:I3"/>
    <mergeCell ref="A4:I4"/>
    <mergeCell ref="D9:E9"/>
    <mergeCell ref="A5:I5"/>
    <mergeCell ref="A6:I6"/>
    <mergeCell ref="A7:I7"/>
    <mergeCell ref="D8:H8"/>
    <mergeCell ref="G9:H9"/>
    <mergeCell ref="B26:I26"/>
    <mergeCell ref="B27:I27"/>
    <mergeCell ref="C16:I16"/>
    <mergeCell ref="A12:I12"/>
    <mergeCell ref="D10:H10"/>
    <mergeCell ref="D11:H11"/>
    <mergeCell ref="B13:C13"/>
    <mergeCell ref="G13:I13"/>
    <mergeCell ref="C14:I14"/>
    <mergeCell ref="C15:I15"/>
    <mergeCell ref="B8:C8"/>
    <mergeCell ref="B9:C9"/>
    <mergeCell ref="B10:C10"/>
    <mergeCell ref="B11:C11"/>
    <mergeCell ref="A30:I30"/>
    <mergeCell ref="A31:I31"/>
    <mergeCell ref="C17:I17"/>
    <mergeCell ref="B23:C23"/>
    <mergeCell ref="B24:I24"/>
    <mergeCell ref="B25:I25"/>
    <mergeCell ref="A32:I32"/>
    <mergeCell ref="A33:I33"/>
    <mergeCell ref="B28:I28"/>
    <mergeCell ref="B29:I29"/>
    <mergeCell ref="A34:I34"/>
    <mergeCell ref="A35:I35"/>
  </mergeCells>
  <printOptions/>
  <pageMargins left="0.75" right="0.26" top="0.54" bottom="0.24" header="0.512" footer="0.22"/>
  <pageSetup horizontalDpi="300" verticalDpi="300" orientation="portrait" paperSize="9" scale="98" r:id="rId2"/>
  <rowBreaks count="1" manualBreakCount="1">
    <brk id="34" max="255" man="1"/>
  </rowBreaks>
  <drawing r:id="rId1"/>
</worksheet>
</file>

<file path=xl/worksheets/sheet4.xml><?xml version="1.0" encoding="utf-8"?>
<worksheet xmlns="http://schemas.openxmlformats.org/spreadsheetml/2006/main" xmlns:r="http://schemas.openxmlformats.org/officeDocument/2006/relationships">
  <sheetPr>
    <tabColor indexed="11"/>
  </sheetPr>
  <dimension ref="A2:F193"/>
  <sheetViews>
    <sheetView view="pageBreakPreview" zoomScale="70" zoomScaleSheetLayoutView="70" zoomScalePageLayoutView="0" workbookViewId="0" topLeftCell="A1">
      <selection activeCell="B1" sqref="B1"/>
    </sheetView>
  </sheetViews>
  <sheetFormatPr defaultColWidth="9.00390625" defaultRowHeight="13.5"/>
  <cols>
    <col min="1" max="1" width="2.625" style="4" bestFit="1" customWidth="1"/>
    <col min="2" max="3" width="11.50390625" style="4" customWidth="1"/>
    <col min="4" max="4" width="27.75390625" style="4" bestFit="1" customWidth="1"/>
    <col min="5" max="5" width="22.00390625" style="4" customWidth="1"/>
    <col min="6" max="6" width="22.50390625" style="4" bestFit="1" customWidth="1"/>
    <col min="7" max="16" width="3.75390625" style="4" customWidth="1"/>
    <col min="17" max="16384" width="9.00390625" style="4" customWidth="1"/>
  </cols>
  <sheetData>
    <row r="1" ht="55.5" customHeight="1"/>
    <row r="2" ht="24.75" customHeight="1">
      <c r="B2" s="4" t="s">
        <v>122</v>
      </c>
    </row>
    <row r="3" spans="4:6" ht="24.75" customHeight="1">
      <c r="D3" s="321" t="s">
        <v>123</v>
      </c>
      <c r="E3" s="321"/>
      <c r="F3" s="321"/>
    </row>
    <row r="4" ht="24.75" customHeight="1"/>
    <row r="5" ht="24.75" customHeight="1">
      <c r="A5" s="4" t="s">
        <v>124</v>
      </c>
    </row>
    <row r="6" spans="1:6" ht="39" customHeight="1">
      <c r="A6" s="332" t="s">
        <v>125</v>
      </c>
      <c r="B6" s="217" t="s">
        <v>126</v>
      </c>
      <c r="C6" s="217"/>
      <c r="D6" s="9" t="s">
        <v>127</v>
      </c>
      <c r="E6" s="333" t="s">
        <v>128</v>
      </c>
      <c r="F6" s="333"/>
    </row>
    <row r="7" spans="1:6" ht="22.5" customHeight="1">
      <c r="A7" s="332"/>
      <c r="B7" s="238" t="s">
        <v>129</v>
      </c>
      <c r="C7" s="238"/>
      <c r="D7" s="11" t="s">
        <v>130</v>
      </c>
      <c r="E7" s="325" t="s">
        <v>131</v>
      </c>
      <c r="F7" s="325"/>
    </row>
    <row r="8" spans="1:6" ht="22.5" customHeight="1">
      <c r="A8" s="332"/>
      <c r="B8" s="238"/>
      <c r="C8" s="238"/>
      <c r="D8" s="12" t="s">
        <v>132</v>
      </c>
      <c r="E8" s="326" t="s">
        <v>133</v>
      </c>
      <c r="F8" s="326"/>
    </row>
    <row r="9" spans="1:6" ht="22.5" customHeight="1">
      <c r="A9" s="332"/>
      <c r="B9" s="238" t="s">
        <v>134</v>
      </c>
      <c r="C9" s="238"/>
      <c r="D9" s="11" t="s">
        <v>135</v>
      </c>
      <c r="E9" s="325" t="s">
        <v>131</v>
      </c>
      <c r="F9" s="325"/>
    </row>
    <row r="10" spans="1:6" ht="22.5" customHeight="1">
      <c r="A10" s="332"/>
      <c r="B10" s="238"/>
      <c r="C10" s="238"/>
      <c r="D10" s="12" t="s">
        <v>132</v>
      </c>
      <c r="E10" s="326" t="s">
        <v>133</v>
      </c>
      <c r="F10" s="326"/>
    </row>
    <row r="11" spans="1:6" ht="22.5" customHeight="1">
      <c r="A11" s="332"/>
      <c r="B11" s="238" t="s">
        <v>136</v>
      </c>
      <c r="C11" s="238"/>
      <c r="D11" s="11" t="s">
        <v>137</v>
      </c>
      <c r="E11" s="325" t="s">
        <v>131</v>
      </c>
      <c r="F11" s="325"/>
    </row>
    <row r="12" spans="1:6" ht="22.5" customHeight="1">
      <c r="A12" s="332"/>
      <c r="B12" s="238"/>
      <c r="C12" s="238"/>
      <c r="D12" s="12" t="s">
        <v>132</v>
      </c>
      <c r="E12" s="326" t="s">
        <v>133</v>
      </c>
      <c r="F12" s="326"/>
    </row>
    <row r="13" spans="1:6" ht="22.5" customHeight="1">
      <c r="A13" s="332"/>
      <c r="B13" s="238" t="s">
        <v>138</v>
      </c>
      <c r="C13" s="238"/>
      <c r="D13" s="11" t="s">
        <v>139</v>
      </c>
      <c r="E13" s="325" t="s">
        <v>131</v>
      </c>
      <c r="F13" s="325"/>
    </row>
    <row r="14" spans="1:6" ht="22.5" customHeight="1">
      <c r="A14" s="332"/>
      <c r="B14" s="238"/>
      <c r="C14" s="238"/>
      <c r="D14" s="12" t="s">
        <v>132</v>
      </c>
      <c r="E14" s="326" t="s">
        <v>133</v>
      </c>
      <c r="F14" s="326"/>
    </row>
    <row r="15" spans="1:6" ht="22.5" customHeight="1">
      <c r="A15" s="332"/>
      <c r="B15" s="238" t="s">
        <v>140</v>
      </c>
      <c r="C15" s="238"/>
      <c r="D15" s="11" t="s">
        <v>141</v>
      </c>
      <c r="E15" s="325" t="s">
        <v>131</v>
      </c>
      <c r="F15" s="325"/>
    </row>
    <row r="16" spans="1:6" ht="22.5" customHeight="1">
      <c r="A16" s="332"/>
      <c r="B16" s="238"/>
      <c r="C16" s="238"/>
      <c r="D16" s="12" t="s">
        <v>132</v>
      </c>
      <c r="E16" s="326" t="s">
        <v>133</v>
      </c>
      <c r="F16" s="326"/>
    </row>
    <row r="17" spans="1:6" ht="22.5" customHeight="1">
      <c r="A17" s="332"/>
      <c r="B17" s="239" t="s">
        <v>142</v>
      </c>
      <c r="C17" s="239"/>
      <c r="D17" s="11" t="s">
        <v>143</v>
      </c>
      <c r="E17" s="325" t="s">
        <v>131</v>
      </c>
      <c r="F17" s="325"/>
    </row>
    <row r="18" spans="1:6" ht="22.5" customHeight="1">
      <c r="A18" s="332"/>
      <c r="B18" s="239"/>
      <c r="C18" s="239"/>
      <c r="D18" s="12" t="s">
        <v>132</v>
      </c>
      <c r="E18" s="326" t="s">
        <v>133</v>
      </c>
      <c r="F18" s="326"/>
    </row>
    <row r="19" spans="1:6" ht="24" customHeight="1">
      <c r="A19" s="321" t="s">
        <v>144</v>
      </c>
      <c r="B19" s="321"/>
      <c r="C19" s="321"/>
      <c r="D19" s="321"/>
      <c r="E19" s="321"/>
      <c r="F19" s="321"/>
    </row>
    <row r="20" ht="24" customHeight="1"/>
    <row r="21" spans="1:6" ht="25.5" customHeight="1">
      <c r="A21" s="203" t="s">
        <v>145</v>
      </c>
      <c r="B21" s="203"/>
      <c r="C21" s="203"/>
      <c r="D21" s="203"/>
      <c r="E21" s="203"/>
      <c r="F21" s="203"/>
    </row>
    <row r="22" spans="2:6" ht="24" customHeight="1">
      <c r="B22" s="203" t="s">
        <v>146</v>
      </c>
      <c r="C22" s="203"/>
      <c r="D22" s="203"/>
      <c r="E22" s="203"/>
      <c r="F22" s="203"/>
    </row>
    <row r="23" spans="2:6" ht="24" customHeight="1">
      <c r="B23" s="203" t="s">
        <v>147</v>
      </c>
      <c r="C23" s="203"/>
      <c r="D23" s="203"/>
      <c r="E23" s="203"/>
      <c r="F23" s="203"/>
    </row>
    <row r="24" spans="2:6" ht="24" customHeight="1">
      <c r="B24" s="203" t="s">
        <v>148</v>
      </c>
      <c r="C24" s="203"/>
      <c r="D24" s="203"/>
      <c r="E24" s="203"/>
      <c r="F24" s="203"/>
    </row>
    <row r="26" ht="25.5" customHeight="1">
      <c r="A26" s="4" t="s">
        <v>149</v>
      </c>
    </row>
    <row r="27" spans="1:6" ht="27" customHeight="1">
      <c r="A27" s="217" t="s">
        <v>150</v>
      </c>
      <c r="B27" s="217"/>
      <c r="C27" s="217"/>
      <c r="D27" s="9" t="s">
        <v>151</v>
      </c>
      <c r="E27" s="217" t="s">
        <v>152</v>
      </c>
      <c r="F27" s="217"/>
    </row>
    <row r="28" spans="1:6" ht="27" customHeight="1">
      <c r="A28" s="217"/>
      <c r="B28" s="217"/>
      <c r="C28" s="217"/>
      <c r="D28" s="9"/>
      <c r="E28" s="217"/>
      <c r="F28" s="217"/>
    </row>
    <row r="29" spans="1:6" ht="27" customHeight="1">
      <c r="A29" s="217"/>
      <c r="B29" s="217"/>
      <c r="C29" s="217"/>
      <c r="D29" s="9"/>
      <c r="E29" s="217"/>
      <c r="F29" s="217"/>
    </row>
    <row r="30" spans="1:6" ht="27" customHeight="1">
      <c r="A30" s="217"/>
      <c r="B30" s="217"/>
      <c r="C30" s="217"/>
      <c r="D30" s="9"/>
      <c r="E30" s="217"/>
      <c r="F30" s="217"/>
    </row>
    <row r="31" spans="1:6" ht="27" customHeight="1">
      <c r="A31" s="217"/>
      <c r="B31" s="217"/>
      <c r="C31" s="217"/>
      <c r="D31" s="9"/>
      <c r="E31" s="217"/>
      <c r="F31" s="217"/>
    </row>
    <row r="33" spans="1:6" ht="24" customHeight="1">
      <c r="A33" s="203" t="s">
        <v>153</v>
      </c>
      <c r="B33" s="203"/>
      <c r="C33" s="203"/>
      <c r="D33" s="203"/>
      <c r="E33" s="203"/>
      <c r="F33" s="203"/>
    </row>
    <row r="34" spans="2:6" ht="24" customHeight="1">
      <c r="B34" s="203" t="s">
        <v>154</v>
      </c>
      <c r="C34" s="203"/>
      <c r="D34" s="203"/>
      <c r="E34" s="203"/>
      <c r="F34" s="203"/>
    </row>
    <row r="38" ht="55.5" customHeight="1"/>
    <row r="39" ht="24.75" customHeight="1">
      <c r="B39" s="4" t="s">
        <v>122</v>
      </c>
    </row>
    <row r="40" spans="4:6" ht="24.75" customHeight="1">
      <c r="D40" s="321" t="s">
        <v>123</v>
      </c>
      <c r="E40" s="321"/>
      <c r="F40" s="321"/>
    </row>
    <row r="41" ht="24.75" customHeight="1"/>
    <row r="42" ht="24.75" customHeight="1">
      <c r="A42" s="4" t="s">
        <v>124</v>
      </c>
    </row>
    <row r="43" spans="1:6" ht="39" customHeight="1">
      <c r="A43" s="332" t="s">
        <v>125</v>
      </c>
      <c r="B43" s="217" t="s">
        <v>126</v>
      </c>
      <c r="C43" s="217"/>
      <c r="D43" s="9" t="s">
        <v>127</v>
      </c>
      <c r="E43" s="333" t="s">
        <v>128</v>
      </c>
      <c r="F43" s="333"/>
    </row>
    <row r="44" spans="1:6" ht="22.5" customHeight="1">
      <c r="A44" s="332"/>
      <c r="B44" s="238" t="s">
        <v>129</v>
      </c>
      <c r="C44" s="238"/>
      <c r="D44" s="11" t="s">
        <v>130</v>
      </c>
      <c r="E44" s="325" t="s">
        <v>131</v>
      </c>
      <c r="F44" s="325"/>
    </row>
    <row r="45" spans="1:6" ht="22.5" customHeight="1">
      <c r="A45" s="332"/>
      <c r="B45" s="238"/>
      <c r="C45" s="238"/>
      <c r="D45" s="12" t="s">
        <v>132</v>
      </c>
      <c r="E45" s="326" t="s">
        <v>133</v>
      </c>
      <c r="F45" s="326"/>
    </row>
    <row r="46" spans="1:6" ht="22.5" customHeight="1">
      <c r="A46" s="332"/>
      <c r="B46" s="238" t="s">
        <v>134</v>
      </c>
      <c r="C46" s="238"/>
      <c r="D46" s="11" t="s">
        <v>135</v>
      </c>
      <c r="E46" s="325" t="s">
        <v>131</v>
      </c>
      <c r="F46" s="325"/>
    </row>
    <row r="47" spans="1:6" ht="22.5" customHeight="1">
      <c r="A47" s="332"/>
      <c r="B47" s="238"/>
      <c r="C47" s="238"/>
      <c r="D47" s="12" t="s">
        <v>132</v>
      </c>
      <c r="E47" s="326" t="s">
        <v>133</v>
      </c>
      <c r="F47" s="326"/>
    </row>
    <row r="48" spans="1:6" ht="22.5" customHeight="1">
      <c r="A48" s="332"/>
      <c r="B48" s="238" t="s">
        <v>136</v>
      </c>
      <c r="C48" s="238"/>
      <c r="D48" s="11" t="s">
        <v>137</v>
      </c>
      <c r="E48" s="325" t="s">
        <v>131</v>
      </c>
      <c r="F48" s="325"/>
    </row>
    <row r="49" spans="1:6" ht="22.5" customHeight="1">
      <c r="A49" s="332"/>
      <c r="B49" s="238"/>
      <c r="C49" s="238"/>
      <c r="D49" s="12" t="s">
        <v>132</v>
      </c>
      <c r="E49" s="326" t="s">
        <v>133</v>
      </c>
      <c r="F49" s="326"/>
    </row>
    <row r="50" spans="1:6" ht="22.5" customHeight="1">
      <c r="A50" s="332"/>
      <c r="B50" s="238" t="s">
        <v>138</v>
      </c>
      <c r="C50" s="238"/>
      <c r="D50" s="11" t="s">
        <v>139</v>
      </c>
      <c r="E50" s="325" t="s">
        <v>131</v>
      </c>
      <c r="F50" s="325"/>
    </row>
    <row r="51" spans="1:6" ht="22.5" customHeight="1">
      <c r="A51" s="332"/>
      <c r="B51" s="238"/>
      <c r="C51" s="238"/>
      <c r="D51" s="12" t="s">
        <v>132</v>
      </c>
      <c r="E51" s="326" t="s">
        <v>133</v>
      </c>
      <c r="F51" s="326"/>
    </row>
    <row r="52" spans="1:6" ht="22.5" customHeight="1">
      <c r="A52" s="332"/>
      <c r="B52" s="238" t="s">
        <v>140</v>
      </c>
      <c r="C52" s="238"/>
      <c r="D52" s="11" t="s">
        <v>141</v>
      </c>
      <c r="E52" s="325" t="s">
        <v>131</v>
      </c>
      <c r="F52" s="325"/>
    </row>
    <row r="53" spans="1:6" ht="22.5" customHeight="1">
      <c r="A53" s="332"/>
      <c r="B53" s="238"/>
      <c r="C53" s="238"/>
      <c r="D53" s="12" t="s">
        <v>132</v>
      </c>
      <c r="E53" s="326" t="s">
        <v>133</v>
      </c>
      <c r="F53" s="326"/>
    </row>
    <row r="54" spans="1:6" ht="22.5" customHeight="1">
      <c r="A54" s="332"/>
      <c r="B54" s="239" t="s">
        <v>142</v>
      </c>
      <c r="C54" s="239"/>
      <c r="D54" s="11" t="s">
        <v>143</v>
      </c>
      <c r="E54" s="325" t="s">
        <v>131</v>
      </c>
      <c r="F54" s="325"/>
    </row>
    <row r="55" spans="1:6" ht="22.5" customHeight="1">
      <c r="A55" s="332"/>
      <c r="B55" s="239"/>
      <c r="C55" s="239"/>
      <c r="D55" s="12" t="s">
        <v>132</v>
      </c>
      <c r="E55" s="326" t="s">
        <v>133</v>
      </c>
      <c r="F55" s="326"/>
    </row>
    <row r="56" spans="1:6" ht="24" customHeight="1">
      <c r="A56" s="321" t="s">
        <v>144</v>
      </c>
      <c r="B56" s="321"/>
      <c r="C56" s="321"/>
      <c r="D56" s="321"/>
      <c r="E56" s="321"/>
      <c r="F56" s="321"/>
    </row>
    <row r="57" ht="24" customHeight="1"/>
    <row r="58" spans="1:6" ht="25.5" customHeight="1">
      <c r="A58" s="203" t="s">
        <v>145</v>
      </c>
      <c r="B58" s="203"/>
      <c r="C58" s="203"/>
      <c r="D58" s="203"/>
      <c r="E58" s="203"/>
      <c r="F58" s="203"/>
    </row>
    <row r="59" spans="2:6" ht="24" customHeight="1">
      <c r="B59" s="203" t="s">
        <v>146</v>
      </c>
      <c r="C59" s="203"/>
      <c r="D59" s="203"/>
      <c r="E59" s="203"/>
      <c r="F59" s="203"/>
    </row>
    <row r="60" spans="2:6" ht="24" customHeight="1">
      <c r="B60" s="203" t="s">
        <v>147</v>
      </c>
      <c r="C60" s="203"/>
      <c r="D60" s="203"/>
      <c r="E60" s="203"/>
      <c r="F60" s="203"/>
    </row>
    <row r="61" spans="2:6" ht="24" customHeight="1">
      <c r="B61" s="203" t="s">
        <v>148</v>
      </c>
      <c r="C61" s="203"/>
      <c r="D61" s="203"/>
      <c r="E61" s="203"/>
      <c r="F61" s="203"/>
    </row>
    <row r="63" ht="25.5" customHeight="1">
      <c r="A63" s="4" t="s">
        <v>149</v>
      </c>
    </row>
    <row r="64" spans="1:6" ht="27" customHeight="1">
      <c r="A64" s="217" t="s">
        <v>150</v>
      </c>
      <c r="B64" s="217"/>
      <c r="C64" s="217"/>
      <c r="D64" s="9" t="s">
        <v>151</v>
      </c>
      <c r="E64" s="217" t="s">
        <v>152</v>
      </c>
      <c r="F64" s="217"/>
    </row>
    <row r="65" spans="1:6" ht="27" customHeight="1">
      <c r="A65" s="217"/>
      <c r="B65" s="217"/>
      <c r="C65" s="217"/>
      <c r="D65" s="9"/>
      <c r="E65" s="217"/>
      <c r="F65" s="217"/>
    </row>
    <row r="66" spans="1:6" ht="27" customHeight="1">
      <c r="A66" s="217"/>
      <c r="B66" s="217"/>
      <c r="C66" s="217"/>
      <c r="D66" s="9"/>
      <c r="E66" s="217"/>
      <c r="F66" s="217"/>
    </row>
    <row r="67" spans="1:6" ht="27" customHeight="1">
      <c r="A67" s="217"/>
      <c r="B67" s="217"/>
      <c r="C67" s="217"/>
      <c r="D67" s="9"/>
      <c r="E67" s="217"/>
      <c r="F67" s="217"/>
    </row>
    <row r="68" spans="1:6" ht="27" customHeight="1">
      <c r="A68" s="217"/>
      <c r="B68" s="217"/>
      <c r="C68" s="217"/>
      <c r="D68" s="9"/>
      <c r="E68" s="217"/>
      <c r="F68" s="217"/>
    </row>
    <row r="70" spans="1:6" ht="24" customHeight="1">
      <c r="A70" s="203" t="s">
        <v>153</v>
      </c>
      <c r="B70" s="203"/>
      <c r="C70" s="203"/>
      <c r="D70" s="203"/>
      <c r="E70" s="203"/>
      <c r="F70" s="203"/>
    </row>
    <row r="71" spans="2:6" ht="24" customHeight="1">
      <c r="B71" s="203" t="s">
        <v>154</v>
      </c>
      <c r="C71" s="203"/>
      <c r="D71" s="203"/>
      <c r="E71" s="203"/>
      <c r="F71" s="203"/>
    </row>
    <row r="75" ht="24" customHeight="1">
      <c r="B75" s="4" t="s">
        <v>155</v>
      </c>
    </row>
    <row r="76" ht="24" customHeight="1"/>
    <row r="77" spans="2:6" ht="24" customHeight="1">
      <c r="B77" s="13" t="s">
        <v>156</v>
      </c>
      <c r="C77" s="328" t="s">
        <v>157</v>
      </c>
      <c r="D77" s="328"/>
      <c r="E77" s="328"/>
      <c r="F77" s="329"/>
    </row>
    <row r="78" spans="2:6" ht="24" customHeight="1">
      <c r="B78" s="8"/>
      <c r="C78" s="6"/>
      <c r="D78" s="6"/>
      <c r="E78" s="6"/>
      <c r="F78" s="7"/>
    </row>
    <row r="79" spans="2:6" ht="24" customHeight="1">
      <c r="B79" s="10"/>
      <c r="C79" s="330" t="s">
        <v>158</v>
      </c>
      <c r="D79" s="218"/>
      <c r="E79" s="218"/>
      <c r="F79" s="331"/>
    </row>
    <row r="80" spans="4:6" ht="24" customHeight="1">
      <c r="D80" s="327" t="s">
        <v>123</v>
      </c>
      <c r="E80" s="327"/>
      <c r="F80" s="327"/>
    </row>
    <row r="81" ht="24" customHeight="1"/>
    <row r="82" ht="24" customHeight="1">
      <c r="A82" s="4" t="s">
        <v>159</v>
      </c>
    </row>
    <row r="83" spans="1:6" ht="38.25" customHeight="1">
      <c r="A83" s="332" t="s">
        <v>125</v>
      </c>
      <c r="B83" s="217" t="s">
        <v>126</v>
      </c>
      <c r="C83" s="217"/>
      <c r="D83" s="9" t="s">
        <v>127</v>
      </c>
      <c r="E83" s="333" t="s">
        <v>128</v>
      </c>
      <c r="F83" s="333"/>
    </row>
    <row r="84" spans="1:6" ht="24" customHeight="1">
      <c r="A84" s="332"/>
      <c r="B84" s="238" t="s">
        <v>129</v>
      </c>
      <c r="C84" s="238"/>
      <c r="D84" s="11" t="s">
        <v>130</v>
      </c>
      <c r="E84" s="325" t="s">
        <v>131</v>
      </c>
      <c r="F84" s="325"/>
    </row>
    <row r="85" spans="1:6" ht="24" customHeight="1">
      <c r="A85" s="332"/>
      <c r="B85" s="238"/>
      <c r="C85" s="238"/>
      <c r="D85" s="12" t="s">
        <v>132</v>
      </c>
      <c r="E85" s="326" t="s">
        <v>133</v>
      </c>
      <c r="F85" s="326"/>
    </row>
    <row r="86" spans="1:6" ht="24" customHeight="1">
      <c r="A86" s="332"/>
      <c r="B86" s="238" t="s">
        <v>134</v>
      </c>
      <c r="C86" s="238"/>
      <c r="D86" s="11" t="s">
        <v>135</v>
      </c>
      <c r="E86" s="325" t="s">
        <v>131</v>
      </c>
      <c r="F86" s="325"/>
    </row>
    <row r="87" spans="1:6" ht="24" customHeight="1">
      <c r="A87" s="332"/>
      <c r="B87" s="238"/>
      <c r="C87" s="238"/>
      <c r="D87" s="12" t="s">
        <v>132</v>
      </c>
      <c r="E87" s="326" t="s">
        <v>133</v>
      </c>
      <c r="F87" s="326"/>
    </row>
    <row r="88" spans="1:6" ht="24" customHeight="1">
      <c r="A88" s="332"/>
      <c r="B88" s="238" t="s">
        <v>136</v>
      </c>
      <c r="C88" s="238"/>
      <c r="D88" s="11" t="s">
        <v>137</v>
      </c>
      <c r="E88" s="325" t="s">
        <v>131</v>
      </c>
      <c r="F88" s="325"/>
    </row>
    <row r="89" spans="1:6" ht="24" customHeight="1">
      <c r="A89" s="332"/>
      <c r="B89" s="238"/>
      <c r="C89" s="238"/>
      <c r="D89" s="12" t="s">
        <v>132</v>
      </c>
      <c r="E89" s="326" t="s">
        <v>133</v>
      </c>
      <c r="F89" s="326"/>
    </row>
    <row r="90" spans="1:6" ht="24" customHeight="1">
      <c r="A90" s="332"/>
      <c r="B90" s="238" t="s">
        <v>138</v>
      </c>
      <c r="C90" s="238"/>
      <c r="D90" s="11" t="s">
        <v>139</v>
      </c>
      <c r="E90" s="325" t="s">
        <v>131</v>
      </c>
      <c r="F90" s="325"/>
    </row>
    <row r="91" spans="1:6" ht="24" customHeight="1">
      <c r="A91" s="332"/>
      <c r="B91" s="238"/>
      <c r="C91" s="238"/>
      <c r="D91" s="12" t="s">
        <v>132</v>
      </c>
      <c r="E91" s="326" t="s">
        <v>133</v>
      </c>
      <c r="F91" s="326"/>
    </row>
    <row r="92" spans="1:6" ht="24" customHeight="1">
      <c r="A92" s="332"/>
      <c r="B92" s="238" t="s">
        <v>140</v>
      </c>
      <c r="C92" s="238"/>
      <c r="D92" s="11" t="s">
        <v>141</v>
      </c>
      <c r="E92" s="325" t="s">
        <v>131</v>
      </c>
      <c r="F92" s="325"/>
    </row>
    <row r="93" spans="1:6" ht="24" customHeight="1">
      <c r="A93" s="332"/>
      <c r="B93" s="238"/>
      <c r="C93" s="238"/>
      <c r="D93" s="12" t="s">
        <v>132</v>
      </c>
      <c r="E93" s="326" t="s">
        <v>133</v>
      </c>
      <c r="F93" s="326"/>
    </row>
    <row r="94" spans="1:6" ht="24" customHeight="1">
      <c r="A94" s="332"/>
      <c r="B94" s="239" t="s">
        <v>142</v>
      </c>
      <c r="C94" s="239"/>
      <c r="D94" s="11" t="s">
        <v>143</v>
      </c>
      <c r="E94" s="325" t="s">
        <v>131</v>
      </c>
      <c r="F94" s="325"/>
    </row>
    <row r="95" spans="1:6" ht="24" customHeight="1">
      <c r="A95" s="332"/>
      <c r="B95" s="239"/>
      <c r="C95" s="239"/>
      <c r="D95" s="12" t="s">
        <v>132</v>
      </c>
      <c r="E95" s="326" t="s">
        <v>133</v>
      </c>
      <c r="F95" s="326"/>
    </row>
    <row r="96" spans="2:6" ht="24" customHeight="1">
      <c r="B96" s="327" t="s">
        <v>160</v>
      </c>
      <c r="C96" s="327"/>
      <c r="D96" s="327"/>
      <c r="E96" s="327"/>
      <c r="F96" s="327"/>
    </row>
    <row r="97" ht="23.25" customHeight="1"/>
    <row r="98" spans="1:6" ht="25.5" customHeight="1">
      <c r="A98" s="203" t="s">
        <v>145</v>
      </c>
      <c r="B98" s="203"/>
      <c r="C98" s="203"/>
      <c r="D98" s="203"/>
      <c r="E98" s="203"/>
      <c r="F98" s="203"/>
    </row>
    <row r="99" spans="2:6" ht="24" customHeight="1">
      <c r="B99" s="203" t="s">
        <v>146</v>
      </c>
      <c r="C99" s="203"/>
      <c r="D99" s="203"/>
      <c r="E99" s="203"/>
      <c r="F99" s="203"/>
    </row>
    <row r="100" spans="2:6" ht="24" customHeight="1">
      <c r="B100" s="203" t="s">
        <v>147</v>
      </c>
      <c r="C100" s="203"/>
      <c r="D100" s="203"/>
      <c r="E100" s="203"/>
      <c r="F100" s="203"/>
    </row>
    <row r="101" spans="2:6" ht="24" customHeight="1">
      <c r="B101" s="203" t="s">
        <v>148</v>
      </c>
      <c r="C101" s="203"/>
      <c r="D101" s="203"/>
      <c r="E101" s="203"/>
      <c r="F101" s="203"/>
    </row>
    <row r="103" ht="25.5" customHeight="1">
      <c r="A103" s="4" t="s">
        <v>149</v>
      </c>
    </row>
    <row r="104" spans="1:6" ht="27" customHeight="1">
      <c r="A104" s="217" t="s">
        <v>150</v>
      </c>
      <c r="B104" s="217"/>
      <c r="C104" s="217"/>
      <c r="D104" s="9" t="s">
        <v>151</v>
      </c>
      <c r="E104" s="217" t="s">
        <v>152</v>
      </c>
      <c r="F104" s="217"/>
    </row>
    <row r="105" spans="1:6" ht="27" customHeight="1">
      <c r="A105" s="217"/>
      <c r="B105" s="217"/>
      <c r="C105" s="217"/>
      <c r="D105" s="9"/>
      <c r="E105" s="217"/>
      <c r="F105" s="217"/>
    </row>
    <row r="106" spans="1:6" ht="27" customHeight="1">
      <c r="A106" s="217"/>
      <c r="B106" s="217"/>
      <c r="C106" s="217"/>
      <c r="D106" s="9"/>
      <c r="E106" s="217"/>
      <c r="F106" s="217"/>
    </row>
    <row r="107" spans="1:6" ht="27" customHeight="1">
      <c r="A107" s="217"/>
      <c r="B107" s="217"/>
      <c r="C107" s="217"/>
      <c r="D107" s="9"/>
      <c r="E107" s="217"/>
      <c r="F107" s="217"/>
    </row>
    <row r="108" spans="1:6" ht="27" customHeight="1">
      <c r="A108" s="217"/>
      <c r="B108" s="217"/>
      <c r="C108" s="217"/>
      <c r="D108" s="9"/>
      <c r="E108" s="217"/>
      <c r="F108" s="217"/>
    </row>
    <row r="110" spans="1:6" ht="24" customHeight="1">
      <c r="A110" s="203" t="s">
        <v>153</v>
      </c>
      <c r="B110" s="203"/>
      <c r="C110" s="203"/>
      <c r="D110" s="203"/>
      <c r="E110" s="203"/>
      <c r="F110" s="203"/>
    </row>
    <row r="111" spans="2:6" ht="24" customHeight="1">
      <c r="B111" s="203" t="s">
        <v>154</v>
      </c>
      <c r="C111" s="203"/>
      <c r="D111" s="203"/>
      <c r="E111" s="203"/>
      <c r="F111" s="203"/>
    </row>
    <row r="115" ht="24" customHeight="1"/>
    <row r="116" spans="1:6" ht="24" customHeight="1">
      <c r="A116" s="323" t="s">
        <v>161</v>
      </c>
      <c r="B116" s="323"/>
      <c r="C116" s="323"/>
      <c r="D116" s="323"/>
      <c r="E116" s="323"/>
      <c r="F116" s="323"/>
    </row>
    <row r="117" ht="24" customHeight="1"/>
    <row r="118" spans="5:6" ht="24" customHeight="1">
      <c r="E118" s="214" t="s">
        <v>430</v>
      </c>
      <c r="F118" s="214"/>
    </row>
    <row r="119" ht="24" customHeight="1">
      <c r="B119" s="4" t="s">
        <v>162</v>
      </c>
    </row>
    <row r="120" spans="2:4" ht="24" customHeight="1">
      <c r="B120" s="324" t="s">
        <v>409</v>
      </c>
      <c r="C120" s="324"/>
      <c r="D120" s="324"/>
    </row>
    <row r="121" ht="24" customHeight="1"/>
    <row r="122" spans="2:6" ht="30" customHeight="1">
      <c r="B122" s="219" t="s">
        <v>163</v>
      </c>
      <c r="C122" s="219"/>
      <c r="D122" s="219"/>
      <c r="E122" s="322" t="s">
        <v>164</v>
      </c>
      <c r="F122" s="219"/>
    </row>
    <row r="123" spans="2:6" ht="30" customHeight="1">
      <c r="B123" s="321" t="s">
        <v>165</v>
      </c>
      <c r="C123" s="321"/>
      <c r="D123" s="321"/>
      <c r="E123" s="321"/>
      <c r="F123" s="321"/>
    </row>
    <row r="124" spans="2:6" ht="30" customHeight="1">
      <c r="B124" s="5" t="s">
        <v>166</v>
      </c>
      <c r="C124" s="322" t="s">
        <v>167</v>
      </c>
      <c r="D124" s="322"/>
      <c r="E124" s="322"/>
      <c r="F124" s="322"/>
    </row>
    <row r="125" ht="30" customHeight="1"/>
    <row r="126" spans="2:6" ht="30" customHeight="1">
      <c r="B126" s="203" t="s">
        <v>168</v>
      </c>
      <c r="C126" s="203"/>
      <c r="D126" s="203"/>
      <c r="E126" s="203"/>
      <c r="F126" s="203"/>
    </row>
    <row r="127" spans="2:6" ht="30" customHeight="1">
      <c r="B127" s="203" t="s">
        <v>169</v>
      </c>
      <c r="C127" s="203"/>
      <c r="D127" s="203"/>
      <c r="E127" s="203"/>
      <c r="F127" s="203"/>
    </row>
    <row r="128" ht="30" customHeight="1"/>
    <row r="129" spans="1:6" ht="30" customHeight="1">
      <c r="A129" s="214" t="s">
        <v>96</v>
      </c>
      <c r="B129" s="214"/>
      <c r="C129" s="214"/>
      <c r="D129" s="214"/>
      <c r="E129" s="214"/>
      <c r="F129" s="214"/>
    </row>
    <row r="130" ht="30" customHeight="1"/>
    <row r="131" spans="1:6" ht="30" customHeight="1">
      <c r="A131" s="203" t="s">
        <v>170</v>
      </c>
      <c r="B131" s="203"/>
      <c r="C131" s="320" t="s">
        <v>171</v>
      </c>
      <c r="D131" s="320"/>
      <c r="E131" s="320"/>
      <c r="F131" s="320"/>
    </row>
    <row r="132" spans="1:6" ht="30" customHeight="1">
      <c r="A132" s="203" t="s">
        <v>172</v>
      </c>
      <c r="B132" s="203"/>
      <c r="C132" s="320" t="s">
        <v>173</v>
      </c>
      <c r="D132" s="320"/>
      <c r="E132" s="320"/>
      <c r="F132" s="320"/>
    </row>
    <row r="133" spans="1:6" ht="30" customHeight="1">
      <c r="A133" s="203" t="s">
        <v>174</v>
      </c>
      <c r="B133" s="203"/>
      <c r="C133" s="203" t="s">
        <v>431</v>
      </c>
      <c r="D133" s="203"/>
      <c r="E133" s="203"/>
      <c r="F133" s="203"/>
    </row>
    <row r="134" spans="1:6" ht="30" customHeight="1">
      <c r="A134" s="203" t="s">
        <v>175</v>
      </c>
      <c r="B134" s="203"/>
      <c r="C134" s="203"/>
      <c r="D134" s="203"/>
      <c r="E134" s="203"/>
      <c r="F134" s="203"/>
    </row>
    <row r="135" spans="1:6" ht="30" customHeight="1">
      <c r="A135" s="203"/>
      <c r="B135" s="203"/>
      <c r="C135" s="203" t="s">
        <v>176</v>
      </c>
      <c r="D135" s="203"/>
      <c r="E135" s="203"/>
      <c r="F135" s="203"/>
    </row>
    <row r="136" spans="1:6" ht="30" customHeight="1">
      <c r="A136" s="203" t="s">
        <v>177</v>
      </c>
      <c r="B136" s="203"/>
      <c r="C136" s="2"/>
      <c r="D136" s="2"/>
      <c r="E136" s="2"/>
      <c r="F136" s="2"/>
    </row>
    <row r="137" spans="3:6" ht="30" customHeight="1">
      <c r="C137" s="203" t="s">
        <v>178</v>
      </c>
      <c r="D137" s="203"/>
      <c r="E137" s="203"/>
      <c r="F137" s="203"/>
    </row>
    <row r="138" spans="3:6" ht="30" customHeight="1">
      <c r="C138" s="203" t="s">
        <v>179</v>
      </c>
      <c r="D138" s="203"/>
      <c r="E138" s="203"/>
      <c r="F138" s="203"/>
    </row>
    <row r="139" spans="3:6" ht="30" customHeight="1">
      <c r="C139" s="203" t="s">
        <v>180</v>
      </c>
      <c r="D139" s="203"/>
      <c r="E139" s="203"/>
      <c r="F139" s="203"/>
    </row>
    <row r="140" spans="3:6" ht="30" customHeight="1">
      <c r="C140" s="203" t="s">
        <v>181</v>
      </c>
      <c r="D140" s="203"/>
      <c r="E140" s="203"/>
      <c r="F140" s="203"/>
    </row>
    <row r="141" spans="3:6" ht="30" customHeight="1">
      <c r="C141" s="203" t="s">
        <v>182</v>
      </c>
      <c r="D141" s="203"/>
      <c r="E141" s="203"/>
      <c r="F141" s="203"/>
    </row>
    <row r="142" ht="24" customHeight="1"/>
    <row r="143" ht="24" customHeight="1"/>
    <row r="144" ht="24" customHeight="1"/>
    <row r="145" ht="24" customHeight="1"/>
    <row r="146" ht="24" customHeight="1"/>
    <row r="147" ht="24" customHeight="1"/>
    <row r="148" ht="24" customHeight="1"/>
    <row r="149" spans="2:6" ht="13.5">
      <c r="B149" s="4" t="s">
        <v>183</v>
      </c>
      <c r="F149" s="4" t="s">
        <v>184</v>
      </c>
    </row>
    <row r="150" spans="4:6" ht="18.75" customHeight="1">
      <c r="D150" s="316"/>
      <c r="E150" s="316"/>
      <c r="F150" s="316"/>
    </row>
    <row r="151" spans="1:6" ht="26.25" customHeight="1" thickBot="1">
      <c r="A151" s="317" t="s">
        <v>185</v>
      </c>
      <c r="B151" s="317"/>
      <c r="C151" s="317"/>
      <c r="D151" s="317"/>
      <c r="E151" s="317"/>
      <c r="F151" s="317"/>
    </row>
    <row r="152" spans="1:6" ht="30" customHeight="1" thickBot="1">
      <c r="A152" s="318" t="s">
        <v>186</v>
      </c>
      <c r="B152" s="318"/>
      <c r="C152" s="318"/>
      <c r="D152" s="319" t="s">
        <v>187</v>
      </c>
      <c r="E152" s="319"/>
      <c r="F152" s="319"/>
    </row>
    <row r="153" spans="1:6" ht="18.75" customHeight="1" thickBot="1">
      <c r="A153" s="226" t="s">
        <v>188</v>
      </c>
      <c r="B153" s="226"/>
      <c r="C153" s="226"/>
      <c r="D153" s="311" t="s">
        <v>189</v>
      </c>
      <c r="E153" s="311"/>
      <c r="F153" s="311"/>
    </row>
    <row r="154" spans="1:6" ht="18.75" customHeight="1" thickBot="1">
      <c r="A154" s="226"/>
      <c r="B154" s="226"/>
      <c r="C154" s="226"/>
      <c r="D154" s="312" t="s">
        <v>190</v>
      </c>
      <c r="E154" s="312"/>
      <c r="F154" s="312"/>
    </row>
    <row r="155" spans="1:6" ht="18.75" customHeight="1" thickBot="1">
      <c r="A155" s="226"/>
      <c r="B155" s="226"/>
      <c r="C155" s="226"/>
      <c r="D155" s="313" t="s">
        <v>191</v>
      </c>
      <c r="E155" s="313"/>
      <c r="F155" s="313"/>
    </row>
    <row r="156" spans="1:6" ht="18.75" customHeight="1" thickBot="1">
      <c r="A156" s="314" t="s">
        <v>192</v>
      </c>
      <c r="B156" s="314"/>
      <c r="C156" s="314"/>
      <c r="D156" s="311" t="s">
        <v>193</v>
      </c>
      <c r="E156" s="311"/>
      <c r="F156" s="311"/>
    </row>
    <row r="157" spans="1:6" ht="18.75" customHeight="1" thickBot="1">
      <c r="A157" s="314"/>
      <c r="B157" s="314"/>
      <c r="C157" s="314"/>
      <c r="D157" s="315" t="s">
        <v>194</v>
      </c>
      <c r="E157" s="315"/>
      <c r="F157" s="315"/>
    </row>
    <row r="158" spans="1:6" ht="18.75" customHeight="1">
      <c r="A158" s="292" t="s">
        <v>195</v>
      </c>
      <c r="B158" s="292"/>
      <c r="C158" s="295" t="s">
        <v>196</v>
      </c>
      <c r="D158" s="297" t="s">
        <v>197</v>
      </c>
      <c r="E158" s="298"/>
      <c r="F158" s="299"/>
    </row>
    <row r="159" spans="1:6" ht="18.75" customHeight="1">
      <c r="A159" s="293"/>
      <c r="B159" s="293"/>
      <c r="C159" s="296"/>
      <c r="D159" s="300" t="s">
        <v>198</v>
      </c>
      <c r="E159" s="301"/>
      <c r="F159" s="302"/>
    </row>
    <row r="160" spans="1:6" ht="18.75" customHeight="1">
      <c r="A160" s="293"/>
      <c r="B160" s="293"/>
      <c r="C160" s="303" t="s">
        <v>199</v>
      </c>
      <c r="D160" s="14" t="s">
        <v>200</v>
      </c>
      <c r="E160" s="15" t="s">
        <v>201</v>
      </c>
      <c r="F160" s="16"/>
    </row>
    <row r="161" spans="1:6" ht="18.75" customHeight="1">
      <c r="A161" s="293"/>
      <c r="B161" s="293"/>
      <c r="C161" s="303"/>
      <c r="D161" s="17"/>
      <c r="E161" s="18" t="s">
        <v>202</v>
      </c>
      <c r="F161" s="19"/>
    </row>
    <row r="162" spans="1:6" ht="18.75" customHeight="1">
      <c r="A162" s="293"/>
      <c r="B162" s="293"/>
      <c r="C162" s="303"/>
      <c r="D162" s="305" t="s">
        <v>203</v>
      </c>
      <c r="E162" s="306"/>
      <c r="F162" s="307"/>
    </row>
    <row r="163" spans="1:6" ht="18.75" customHeight="1" thickBot="1">
      <c r="A163" s="294"/>
      <c r="B163" s="294"/>
      <c r="C163" s="304"/>
      <c r="D163" s="308" t="s">
        <v>198</v>
      </c>
      <c r="E163" s="309"/>
      <c r="F163" s="310"/>
    </row>
    <row r="164" spans="1:6" ht="18.75" customHeight="1">
      <c r="A164" s="268" t="s">
        <v>204</v>
      </c>
      <c r="B164" s="269"/>
      <c r="C164" s="20"/>
      <c r="D164" s="21" t="s">
        <v>195</v>
      </c>
      <c r="E164" s="274" t="s">
        <v>205</v>
      </c>
      <c r="F164" s="275"/>
    </row>
    <row r="165" spans="1:6" ht="18.75" customHeight="1">
      <c r="A165" s="270"/>
      <c r="B165" s="271"/>
      <c r="C165" s="276" t="s">
        <v>206</v>
      </c>
      <c r="D165" s="22" t="s">
        <v>207</v>
      </c>
      <c r="E165" s="278"/>
      <c r="F165" s="279"/>
    </row>
    <row r="166" spans="1:6" ht="18.75" customHeight="1">
      <c r="A166" s="270"/>
      <c r="B166" s="271"/>
      <c r="C166" s="277"/>
      <c r="D166" s="23" t="s">
        <v>208</v>
      </c>
      <c r="E166" s="280"/>
      <c r="F166" s="281"/>
    </row>
    <row r="167" spans="1:6" ht="18.75" customHeight="1">
      <c r="A167" s="270"/>
      <c r="B167" s="271"/>
      <c r="C167" s="276" t="s">
        <v>209</v>
      </c>
      <c r="D167" s="22" t="s">
        <v>210</v>
      </c>
      <c r="E167" s="283"/>
      <c r="F167" s="284"/>
    </row>
    <row r="168" spans="1:6" ht="18.75" customHeight="1">
      <c r="A168" s="270"/>
      <c r="B168" s="271"/>
      <c r="C168" s="282"/>
      <c r="D168" s="24" t="s">
        <v>211</v>
      </c>
      <c r="E168" s="285"/>
      <c r="F168" s="286"/>
    </row>
    <row r="169" spans="1:6" ht="18.75" customHeight="1">
      <c r="A169" s="270"/>
      <c r="B169" s="271"/>
      <c r="C169" s="282"/>
      <c r="D169" s="24" t="s">
        <v>212</v>
      </c>
      <c r="E169" s="285"/>
      <c r="F169" s="286"/>
    </row>
    <row r="170" spans="1:6" ht="18.75" customHeight="1">
      <c r="A170" s="270"/>
      <c r="B170" s="271"/>
      <c r="C170" s="277"/>
      <c r="D170" s="23" t="s">
        <v>208</v>
      </c>
      <c r="E170" s="285"/>
      <c r="F170" s="286"/>
    </row>
    <row r="171" spans="1:6" ht="18.75" customHeight="1">
      <c r="A171" s="270"/>
      <c r="B171" s="271"/>
      <c r="C171" s="287" t="s">
        <v>213</v>
      </c>
      <c r="D171" s="11" t="s">
        <v>214</v>
      </c>
      <c r="E171" s="283"/>
      <c r="F171" s="284"/>
    </row>
    <row r="172" spans="1:6" ht="18.75" customHeight="1">
      <c r="A172" s="270"/>
      <c r="B172" s="271"/>
      <c r="C172" s="288"/>
      <c r="D172" s="25" t="s">
        <v>215</v>
      </c>
      <c r="E172" s="285"/>
      <c r="F172" s="286"/>
    </row>
    <row r="173" spans="1:6" ht="18.75" customHeight="1">
      <c r="A173" s="270"/>
      <c r="B173" s="271"/>
      <c r="C173" s="289"/>
      <c r="D173" s="12" t="s">
        <v>216</v>
      </c>
      <c r="E173" s="290"/>
      <c r="F173" s="291"/>
    </row>
    <row r="174" spans="1:6" ht="18.75" customHeight="1" thickBot="1">
      <c r="A174" s="272"/>
      <c r="B174" s="273"/>
      <c r="C174" s="26" t="s">
        <v>217</v>
      </c>
      <c r="D174" s="11"/>
      <c r="E174" s="283"/>
      <c r="F174" s="284"/>
    </row>
    <row r="175" spans="1:6" ht="26.25" customHeight="1" thickBot="1">
      <c r="A175" s="259" t="s">
        <v>125</v>
      </c>
      <c r="B175" s="262" t="s">
        <v>126</v>
      </c>
      <c r="C175" s="226"/>
      <c r="D175" s="263" t="s">
        <v>127</v>
      </c>
      <c r="E175" s="264"/>
      <c r="F175" s="27" t="s">
        <v>218</v>
      </c>
    </row>
    <row r="176" spans="1:6" ht="26.25" customHeight="1">
      <c r="A176" s="260"/>
      <c r="B176" s="265" t="s">
        <v>129</v>
      </c>
      <c r="C176" s="266"/>
      <c r="D176" s="267" t="s">
        <v>219</v>
      </c>
      <c r="E176" s="267"/>
      <c r="F176" s="28" t="s">
        <v>220</v>
      </c>
    </row>
    <row r="177" spans="1:6" ht="26.25" customHeight="1">
      <c r="A177" s="260"/>
      <c r="B177" s="237" t="s">
        <v>134</v>
      </c>
      <c r="C177" s="238"/>
      <c r="D177" s="239" t="s">
        <v>221</v>
      </c>
      <c r="E177" s="239"/>
      <c r="F177" s="29" t="s">
        <v>220</v>
      </c>
    </row>
    <row r="178" spans="1:6" ht="26.25" customHeight="1">
      <c r="A178" s="260"/>
      <c r="B178" s="237" t="s">
        <v>136</v>
      </c>
      <c r="C178" s="238"/>
      <c r="D178" s="239" t="s">
        <v>222</v>
      </c>
      <c r="E178" s="239"/>
      <c r="F178" s="29" t="s">
        <v>220</v>
      </c>
    </row>
    <row r="179" spans="1:6" ht="26.25" customHeight="1">
      <c r="A179" s="260"/>
      <c r="B179" s="237" t="s">
        <v>138</v>
      </c>
      <c r="C179" s="238"/>
      <c r="D179" s="235" t="s">
        <v>223</v>
      </c>
      <c r="E179" s="236"/>
      <c r="F179" s="29" t="s">
        <v>220</v>
      </c>
    </row>
    <row r="180" spans="1:6" ht="26.25" customHeight="1">
      <c r="A180" s="260"/>
      <c r="B180" s="237" t="s">
        <v>140</v>
      </c>
      <c r="C180" s="238"/>
      <c r="D180" s="239" t="s">
        <v>224</v>
      </c>
      <c r="E180" s="239"/>
      <c r="F180" s="29" t="s">
        <v>220</v>
      </c>
    </row>
    <row r="181" spans="1:6" ht="26.25" customHeight="1" thickBot="1">
      <c r="A181" s="261"/>
      <c r="B181" s="240" t="s">
        <v>225</v>
      </c>
      <c r="C181" s="241"/>
      <c r="D181" s="241" t="s">
        <v>226</v>
      </c>
      <c r="E181" s="241"/>
      <c r="F181" s="30" t="s">
        <v>220</v>
      </c>
    </row>
    <row r="182" spans="1:6" ht="18.75" customHeight="1">
      <c r="A182" s="242" t="s">
        <v>227</v>
      </c>
      <c r="B182" s="243"/>
      <c r="C182" s="244"/>
      <c r="D182" s="251" t="s">
        <v>228</v>
      </c>
      <c r="E182" s="252"/>
      <c r="F182" s="253"/>
    </row>
    <row r="183" spans="1:6" ht="18.75" customHeight="1">
      <c r="A183" s="245"/>
      <c r="B183" s="246"/>
      <c r="C183" s="247"/>
      <c r="D183" s="254" t="s">
        <v>229</v>
      </c>
      <c r="E183" s="219"/>
      <c r="F183" s="255"/>
    </row>
    <row r="184" spans="1:6" ht="18.75" customHeight="1" thickBot="1">
      <c r="A184" s="248"/>
      <c r="B184" s="249"/>
      <c r="C184" s="250"/>
      <c r="D184" s="256" t="s">
        <v>230</v>
      </c>
      <c r="E184" s="257"/>
      <c r="F184" s="258"/>
    </row>
    <row r="185" spans="1:6" ht="29.25" customHeight="1" thickBot="1">
      <c r="A185" s="225" t="s">
        <v>231</v>
      </c>
      <c r="B185" s="225"/>
      <c r="C185" s="225"/>
      <c r="D185" s="226" t="s">
        <v>232</v>
      </c>
      <c r="E185" s="226"/>
      <c r="F185" s="226"/>
    </row>
    <row r="186" spans="1:6" ht="23.25" thickBot="1">
      <c r="A186" s="227" t="s">
        <v>233</v>
      </c>
      <c r="B186" s="228" t="s">
        <v>234</v>
      </c>
      <c r="C186" s="229"/>
      <c r="D186" s="31" t="s">
        <v>235</v>
      </c>
      <c r="E186" s="32" t="s">
        <v>236</v>
      </c>
      <c r="F186" s="33" t="s">
        <v>237</v>
      </c>
    </row>
    <row r="187" spans="1:6" ht="23.25" customHeight="1" thickBot="1">
      <c r="A187" s="227"/>
      <c r="B187" s="230"/>
      <c r="C187" s="231"/>
      <c r="D187" s="34" t="s">
        <v>238</v>
      </c>
      <c r="E187" s="35" t="s">
        <v>239</v>
      </c>
      <c r="F187" s="36" t="s">
        <v>240</v>
      </c>
    </row>
    <row r="188" spans="1:6" ht="23.25" customHeight="1" thickBot="1">
      <c r="A188" s="227"/>
      <c r="B188" s="230"/>
      <c r="C188" s="231"/>
      <c r="D188" s="34" t="s">
        <v>241</v>
      </c>
      <c r="E188" s="35" t="s">
        <v>239</v>
      </c>
      <c r="F188" s="36" t="s">
        <v>240</v>
      </c>
    </row>
    <row r="189" spans="1:6" ht="23.25" customHeight="1" thickBot="1">
      <c r="A189" s="227"/>
      <c r="B189" s="232"/>
      <c r="C189" s="233"/>
      <c r="D189" s="37" t="s">
        <v>242</v>
      </c>
      <c r="E189" s="38" t="s">
        <v>243</v>
      </c>
      <c r="F189" s="39" t="s">
        <v>244</v>
      </c>
    </row>
    <row r="190" spans="1:6" ht="20.25" customHeight="1" thickBot="1">
      <c r="A190" s="227"/>
      <c r="B190" s="234" t="s">
        <v>245</v>
      </c>
      <c r="C190" s="234"/>
      <c r="D190" s="234"/>
      <c r="E190" s="234"/>
      <c r="F190" s="234"/>
    </row>
    <row r="191" spans="1:6" ht="23.25" customHeight="1" thickBot="1">
      <c r="A191" s="222" t="s">
        <v>246</v>
      </c>
      <c r="B191" s="223"/>
      <c r="C191" s="223"/>
      <c r="D191" s="223"/>
      <c r="E191" s="223"/>
      <c r="F191" s="224"/>
    </row>
    <row r="193" spans="1:6" ht="13.5">
      <c r="A193" s="203" t="s">
        <v>247</v>
      </c>
      <c r="B193" s="203"/>
      <c r="C193" s="203"/>
      <c r="D193" s="203"/>
      <c r="E193" s="203"/>
      <c r="F193" s="203"/>
    </row>
  </sheetData>
  <sheetProtection/>
  <mergeCells count="198">
    <mergeCell ref="D3:F3"/>
    <mergeCell ref="A6:A18"/>
    <mergeCell ref="B6:C6"/>
    <mergeCell ref="E6:F6"/>
    <mergeCell ref="B7:C8"/>
    <mergeCell ref="E7:F7"/>
    <mergeCell ref="E8:F8"/>
    <mergeCell ref="B9:C10"/>
    <mergeCell ref="E9:F9"/>
    <mergeCell ref="E10:F10"/>
    <mergeCell ref="B11:C12"/>
    <mergeCell ref="E11:F11"/>
    <mergeCell ref="E12:F12"/>
    <mergeCell ref="B13:C14"/>
    <mergeCell ref="E13:F13"/>
    <mergeCell ref="E14:F14"/>
    <mergeCell ref="B15:C16"/>
    <mergeCell ref="E15:F15"/>
    <mergeCell ref="E16:F16"/>
    <mergeCell ref="B17:C18"/>
    <mergeCell ref="E17:F17"/>
    <mergeCell ref="E18:F18"/>
    <mergeCell ref="A19:F19"/>
    <mergeCell ref="A21:F21"/>
    <mergeCell ref="B22:F22"/>
    <mergeCell ref="B23:F23"/>
    <mergeCell ref="B24:F24"/>
    <mergeCell ref="A27:C27"/>
    <mergeCell ref="E27:F27"/>
    <mergeCell ref="A28:C28"/>
    <mergeCell ref="E28:F28"/>
    <mergeCell ref="A29:C29"/>
    <mergeCell ref="E29:F29"/>
    <mergeCell ref="A30:C30"/>
    <mergeCell ref="E30:F30"/>
    <mergeCell ref="A31:C31"/>
    <mergeCell ref="E31:F31"/>
    <mergeCell ref="A33:F33"/>
    <mergeCell ref="B34:F34"/>
    <mergeCell ref="D40:F40"/>
    <mergeCell ref="A43:A55"/>
    <mergeCell ref="B43:C43"/>
    <mergeCell ref="E43:F43"/>
    <mergeCell ref="B44:C45"/>
    <mergeCell ref="E44:F44"/>
    <mergeCell ref="E45:F45"/>
    <mergeCell ref="B46:C47"/>
    <mergeCell ref="E46:F46"/>
    <mergeCell ref="E47:F47"/>
    <mergeCell ref="B48:C49"/>
    <mergeCell ref="E48:F48"/>
    <mergeCell ref="E49:F49"/>
    <mergeCell ref="B50:C51"/>
    <mergeCell ref="E50:F50"/>
    <mergeCell ref="E51:F51"/>
    <mergeCell ref="B52:C53"/>
    <mergeCell ref="E52:F52"/>
    <mergeCell ref="E53:F53"/>
    <mergeCell ref="B54:C55"/>
    <mergeCell ref="E54:F54"/>
    <mergeCell ref="E55:F55"/>
    <mergeCell ref="A56:F56"/>
    <mergeCell ref="A58:F58"/>
    <mergeCell ref="B59:F59"/>
    <mergeCell ref="B60:F60"/>
    <mergeCell ref="B61:F61"/>
    <mergeCell ref="A64:C64"/>
    <mergeCell ref="E64:F64"/>
    <mergeCell ref="A65:C65"/>
    <mergeCell ref="E65:F65"/>
    <mergeCell ref="A66:C66"/>
    <mergeCell ref="E66:F66"/>
    <mergeCell ref="A67:C67"/>
    <mergeCell ref="E67:F67"/>
    <mergeCell ref="A68:C68"/>
    <mergeCell ref="E68:F68"/>
    <mergeCell ref="A70:F70"/>
    <mergeCell ref="B71:F71"/>
    <mergeCell ref="C77:F77"/>
    <mergeCell ref="C79:F79"/>
    <mergeCell ref="D80:F80"/>
    <mergeCell ref="A83:A95"/>
    <mergeCell ref="B83:C83"/>
    <mergeCell ref="E83:F83"/>
    <mergeCell ref="B84:C85"/>
    <mergeCell ref="E84:F84"/>
    <mergeCell ref="E85:F85"/>
    <mergeCell ref="B86:C87"/>
    <mergeCell ref="E86:F86"/>
    <mergeCell ref="E87:F87"/>
    <mergeCell ref="B88:C89"/>
    <mergeCell ref="E88:F88"/>
    <mergeCell ref="E89:F89"/>
    <mergeCell ref="B90:C91"/>
    <mergeCell ref="E90:F90"/>
    <mergeCell ref="E91:F91"/>
    <mergeCell ref="B92:C93"/>
    <mergeCell ref="E92:F92"/>
    <mergeCell ref="E93:F93"/>
    <mergeCell ref="B94:C95"/>
    <mergeCell ref="E94:F94"/>
    <mergeCell ref="E95:F95"/>
    <mergeCell ref="B96:F96"/>
    <mergeCell ref="A98:F98"/>
    <mergeCell ref="B99:F99"/>
    <mergeCell ref="B100:F100"/>
    <mergeCell ref="B101:F101"/>
    <mergeCell ref="A104:C104"/>
    <mergeCell ref="E104:F104"/>
    <mergeCell ref="A105:C105"/>
    <mergeCell ref="E105:F105"/>
    <mergeCell ref="A106:C106"/>
    <mergeCell ref="E106:F106"/>
    <mergeCell ref="A107:C107"/>
    <mergeCell ref="E107:F107"/>
    <mergeCell ref="A108:C108"/>
    <mergeCell ref="E108:F108"/>
    <mergeCell ref="A110:F110"/>
    <mergeCell ref="B111:F111"/>
    <mergeCell ref="A116:F116"/>
    <mergeCell ref="E118:F118"/>
    <mergeCell ref="B120:D120"/>
    <mergeCell ref="B122:D122"/>
    <mergeCell ref="E122:F122"/>
    <mergeCell ref="B123:F123"/>
    <mergeCell ref="C124:F124"/>
    <mergeCell ref="B126:F126"/>
    <mergeCell ref="B127:F127"/>
    <mergeCell ref="A129:F129"/>
    <mergeCell ref="A131:B131"/>
    <mergeCell ref="C131:F131"/>
    <mergeCell ref="A132:B132"/>
    <mergeCell ref="C132:F132"/>
    <mergeCell ref="A133:B133"/>
    <mergeCell ref="C133:F133"/>
    <mergeCell ref="A134:B134"/>
    <mergeCell ref="C134:F134"/>
    <mergeCell ref="A135:B135"/>
    <mergeCell ref="C135:F135"/>
    <mergeCell ref="A136:B136"/>
    <mergeCell ref="C137:F137"/>
    <mergeCell ref="C138:F138"/>
    <mergeCell ref="C139:F139"/>
    <mergeCell ref="C140:F140"/>
    <mergeCell ref="C141:F141"/>
    <mergeCell ref="D150:F150"/>
    <mergeCell ref="A151:F151"/>
    <mergeCell ref="A152:C152"/>
    <mergeCell ref="D152:F152"/>
    <mergeCell ref="A153:C155"/>
    <mergeCell ref="D153:F153"/>
    <mergeCell ref="D154:F154"/>
    <mergeCell ref="D155:F155"/>
    <mergeCell ref="A156:C157"/>
    <mergeCell ref="D156:F156"/>
    <mergeCell ref="D157:F157"/>
    <mergeCell ref="E171:F173"/>
    <mergeCell ref="E174:F174"/>
    <mergeCell ref="A158:B163"/>
    <mergeCell ref="C158:C159"/>
    <mergeCell ref="D158:F158"/>
    <mergeCell ref="D159:F159"/>
    <mergeCell ref="C160:C163"/>
    <mergeCell ref="D162:F162"/>
    <mergeCell ref="D163:F163"/>
    <mergeCell ref="B178:C178"/>
    <mergeCell ref="D178:E178"/>
    <mergeCell ref="B179:C179"/>
    <mergeCell ref="A164:B174"/>
    <mergeCell ref="E164:F164"/>
    <mergeCell ref="C165:C166"/>
    <mergeCell ref="E165:F166"/>
    <mergeCell ref="C167:C170"/>
    <mergeCell ref="E167:F170"/>
    <mergeCell ref="C171:C173"/>
    <mergeCell ref="B175:C175"/>
    <mergeCell ref="D175:E175"/>
    <mergeCell ref="B176:C176"/>
    <mergeCell ref="D176:E176"/>
    <mergeCell ref="B177:C177"/>
    <mergeCell ref="D177:E177"/>
    <mergeCell ref="D179:E179"/>
    <mergeCell ref="B180:C180"/>
    <mergeCell ref="D180:E180"/>
    <mergeCell ref="B181:C181"/>
    <mergeCell ref="D181:E181"/>
    <mergeCell ref="A182:C184"/>
    <mergeCell ref="D182:F182"/>
    <mergeCell ref="D183:F183"/>
    <mergeCell ref="D184:F184"/>
    <mergeCell ref="A175:A181"/>
    <mergeCell ref="A191:F191"/>
    <mergeCell ref="A193:F193"/>
    <mergeCell ref="A185:C185"/>
    <mergeCell ref="D185:F185"/>
    <mergeCell ref="A186:A190"/>
    <mergeCell ref="B186:C189"/>
    <mergeCell ref="B190:F190"/>
  </mergeCells>
  <printOptions/>
  <pageMargins left="0.75" right="0.28" top="0.6" bottom="0.31" header="0.512" footer="0.24"/>
  <pageSetup horizontalDpi="300" verticalDpi="300" orientation="portrait" paperSize="9" scale="89" r:id="rId2"/>
  <rowBreaks count="4" manualBreakCount="4">
    <brk id="37" max="255" man="1"/>
    <brk id="74" max="5" man="1"/>
    <brk id="114" max="255" man="1"/>
    <brk id="148" max="5" man="1"/>
  </rowBreaks>
  <drawing r:id="rId1"/>
</worksheet>
</file>

<file path=xl/worksheets/sheet5.xml><?xml version="1.0" encoding="utf-8"?>
<worksheet xmlns="http://schemas.openxmlformats.org/spreadsheetml/2006/main" xmlns:r="http://schemas.openxmlformats.org/officeDocument/2006/relationships">
  <sheetPr>
    <tabColor indexed="11"/>
  </sheetPr>
  <dimension ref="A2:F201"/>
  <sheetViews>
    <sheetView view="pageBreakPreview" zoomScale="70" zoomScaleSheetLayoutView="70" zoomScalePageLayoutView="0" workbookViewId="0" topLeftCell="A1">
      <selection activeCell="B1" sqref="B1"/>
    </sheetView>
  </sheetViews>
  <sheetFormatPr defaultColWidth="9.00390625" defaultRowHeight="13.5"/>
  <cols>
    <col min="1" max="1" width="2.625" style="4" bestFit="1" customWidth="1"/>
    <col min="2" max="3" width="11.50390625" style="4" customWidth="1"/>
    <col min="4" max="4" width="27.75390625" style="4" bestFit="1" customWidth="1"/>
    <col min="5" max="5" width="22.00390625" style="4" customWidth="1"/>
    <col min="6" max="6" width="22.50390625" style="4" bestFit="1" customWidth="1"/>
    <col min="7" max="16" width="3.75390625" style="4" customWidth="1"/>
    <col min="17" max="16384" width="9.00390625" style="4" customWidth="1"/>
  </cols>
  <sheetData>
    <row r="1" ht="55.5" customHeight="1"/>
    <row r="2" ht="24.75" customHeight="1">
      <c r="B2" s="4" t="s">
        <v>122</v>
      </c>
    </row>
    <row r="3" spans="4:6" ht="24.75" customHeight="1">
      <c r="D3" s="321" t="s">
        <v>248</v>
      </c>
      <c r="E3" s="321"/>
      <c r="F3" s="321"/>
    </row>
    <row r="4" ht="24.75" customHeight="1"/>
    <row r="5" ht="24.75" customHeight="1">
      <c r="A5" s="4" t="s">
        <v>124</v>
      </c>
    </row>
    <row r="6" spans="1:6" ht="39" customHeight="1">
      <c r="A6" s="332" t="s">
        <v>125</v>
      </c>
      <c r="B6" s="217" t="s">
        <v>126</v>
      </c>
      <c r="C6" s="217"/>
      <c r="D6" s="9" t="s">
        <v>127</v>
      </c>
      <c r="E6" s="333" t="s">
        <v>128</v>
      </c>
      <c r="F6" s="333"/>
    </row>
    <row r="7" spans="1:6" ht="22.5" customHeight="1">
      <c r="A7" s="332"/>
      <c r="B7" s="395" t="s">
        <v>249</v>
      </c>
      <c r="C7" s="396"/>
      <c r="D7" s="11" t="s">
        <v>250</v>
      </c>
      <c r="E7" s="325" t="s">
        <v>131</v>
      </c>
      <c r="F7" s="325"/>
    </row>
    <row r="8" spans="1:6" ht="22.5" customHeight="1">
      <c r="A8" s="332"/>
      <c r="B8" s="221"/>
      <c r="C8" s="220"/>
      <c r="D8" s="25" t="s">
        <v>132</v>
      </c>
      <c r="E8" s="392" t="s">
        <v>133</v>
      </c>
      <c r="F8" s="392"/>
    </row>
    <row r="9" spans="1:6" ht="22.5" customHeight="1">
      <c r="A9" s="332"/>
      <c r="B9" s="397"/>
      <c r="C9" s="331"/>
      <c r="D9" s="12"/>
      <c r="E9" s="393" t="s">
        <v>251</v>
      </c>
      <c r="F9" s="394"/>
    </row>
    <row r="10" spans="1:6" ht="22.5" customHeight="1">
      <c r="A10" s="332"/>
      <c r="B10" s="395" t="s">
        <v>252</v>
      </c>
      <c r="C10" s="396"/>
      <c r="D10" s="11" t="s">
        <v>253</v>
      </c>
      <c r="E10" s="325" t="s">
        <v>131</v>
      </c>
      <c r="F10" s="325"/>
    </row>
    <row r="11" spans="1:6" ht="22.5" customHeight="1">
      <c r="A11" s="332"/>
      <c r="B11" s="221"/>
      <c r="C11" s="220"/>
      <c r="D11" s="25" t="s">
        <v>132</v>
      </c>
      <c r="E11" s="392" t="s">
        <v>133</v>
      </c>
      <c r="F11" s="392"/>
    </row>
    <row r="12" spans="1:6" ht="22.5" customHeight="1">
      <c r="A12" s="332"/>
      <c r="B12" s="397"/>
      <c r="C12" s="331"/>
      <c r="D12" s="12"/>
      <c r="E12" s="393" t="s">
        <v>251</v>
      </c>
      <c r="F12" s="394"/>
    </row>
    <row r="13" spans="1:6" ht="22.5" customHeight="1">
      <c r="A13" s="332"/>
      <c r="B13" s="238" t="s">
        <v>254</v>
      </c>
      <c r="C13" s="238"/>
      <c r="D13" s="11" t="s">
        <v>259</v>
      </c>
      <c r="E13" s="325" t="s">
        <v>131</v>
      </c>
      <c r="F13" s="325"/>
    </row>
    <row r="14" spans="1:6" ht="22.5" customHeight="1">
      <c r="A14" s="332"/>
      <c r="B14" s="238"/>
      <c r="C14" s="238"/>
      <c r="D14" s="12" t="s">
        <v>132</v>
      </c>
      <c r="E14" s="326" t="s">
        <v>133</v>
      </c>
      <c r="F14" s="326"/>
    </row>
    <row r="15" spans="1:6" ht="22.5" customHeight="1">
      <c r="A15" s="332"/>
      <c r="B15" s="238" t="s">
        <v>255</v>
      </c>
      <c r="C15" s="238"/>
      <c r="D15" s="11" t="s">
        <v>256</v>
      </c>
      <c r="E15" s="325" t="s">
        <v>131</v>
      </c>
      <c r="F15" s="325"/>
    </row>
    <row r="16" spans="1:6" ht="22.5" customHeight="1">
      <c r="A16" s="332"/>
      <c r="B16" s="238"/>
      <c r="C16" s="238"/>
      <c r="D16" s="12" t="s">
        <v>132</v>
      </c>
      <c r="E16" s="326" t="s">
        <v>133</v>
      </c>
      <c r="F16" s="326"/>
    </row>
    <row r="17" spans="1:6" ht="22.5" customHeight="1">
      <c r="A17" s="332"/>
      <c r="B17" s="238" t="s">
        <v>257</v>
      </c>
      <c r="C17" s="238"/>
      <c r="D17" s="11" t="s">
        <v>143</v>
      </c>
      <c r="E17" s="325" t="s">
        <v>131</v>
      </c>
      <c r="F17" s="325"/>
    </row>
    <row r="18" spans="1:6" ht="22.5" customHeight="1">
      <c r="A18" s="332"/>
      <c r="B18" s="238"/>
      <c r="C18" s="238"/>
      <c r="D18" s="12" t="s">
        <v>132</v>
      </c>
      <c r="E18" s="326" t="s">
        <v>133</v>
      </c>
      <c r="F18" s="326"/>
    </row>
    <row r="19" spans="1:6" ht="24" customHeight="1">
      <c r="A19" s="321" t="s">
        <v>144</v>
      </c>
      <c r="B19" s="321"/>
      <c r="C19" s="321"/>
      <c r="D19" s="321"/>
      <c r="E19" s="321"/>
      <c r="F19" s="321"/>
    </row>
    <row r="20" ht="24" customHeight="1"/>
    <row r="21" spans="1:6" ht="25.5" customHeight="1">
      <c r="A21" s="203" t="s">
        <v>145</v>
      </c>
      <c r="B21" s="203"/>
      <c r="C21" s="203"/>
      <c r="D21" s="203"/>
      <c r="E21" s="203"/>
      <c r="F21" s="203"/>
    </row>
    <row r="22" spans="2:6" ht="24" customHeight="1">
      <c r="B22" s="203" t="s">
        <v>146</v>
      </c>
      <c r="C22" s="203"/>
      <c r="D22" s="203"/>
      <c r="E22" s="203"/>
      <c r="F22" s="203"/>
    </row>
    <row r="23" spans="2:6" ht="24" customHeight="1">
      <c r="B23" s="203" t="s">
        <v>147</v>
      </c>
      <c r="C23" s="203"/>
      <c r="D23" s="203"/>
      <c r="E23" s="203"/>
      <c r="F23" s="203"/>
    </row>
    <row r="24" spans="2:6" ht="24" customHeight="1">
      <c r="B24" s="203" t="s">
        <v>148</v>
      </c>
      <c r="C24" s="203"/>
      <c r="D24" s="203"/>
      <c r="E24" s="203"/>
      <c r="F24" s="203"/>
    </row>
    <row r="26" ht="25.5" customHeight="1">
      <c r="A26" s="4" t="s">
        <v>149</v>
      </c>
    </row>
    <row r="27" spans="1:6" ht="27" customHeight="1">
      <c r="A27" s="217" t="s">
        <v>150</v>
      </c>
      <c r="B27" s="217"/>
      <c r="C27" s="217"/>
      <c r="D27" s="9" t="s">
        <v>151</v>
      </c>
      <c r="E27" s="217" t="s">
        <v>152</v>
      </c>
      <c r="F27" s="217"/>
    </row>
    <row r="28" spans="1:6" ht="27" customHeight="1">
      <c r="A28" s="217"/>
      <c r="B28" s="217"/>
      <c r="C28" s="217"/>
      <c r="D28" s="9"/>
      <c r="E28" s="217"/>
      <c r="F28" s="217"/>
    </row>
    <row r="29" spans="1:6" ht="27" customHeight="1">
      <c r="A29" s="217"/>
      <c r="B29" s="217"/>
      <c r="C29" s="217"/>
      <c r="D29" s="9"/>
      <c r="E29" s="217"/>
      <c r="F29" s="217"/>
    </row>
    <row r="30" spans="1:6" ht="27" customHeight="1">
      <c r="A30" s="217"/>
      <c r="B30" s="217"/>
      <c r="C30" s="217"/>
      <c r="D30" s="9"/>
      <c r="E30" s="217"/>
      <c r="F30" s="217"/>
    </row>
    <row r="31" spans="1:6" ht="27" customHeight="1">
      <c r="A31" s="217"/>
      <c r="B31" s="217"/>
      <c r="C31" s="217"/>
      <c r="D31" s="9"/>
      <c r="E31" s="217"/>
      <c r="F31" s="217"/>
    </row>
    <row r="33" spans="1:6" ht="24" customHeight="1">
      <c r="A33" s="203" t="s">
        <v>153</v>
      </c>
      <c r="B33" s="203"/>
      <c r="C33" s="203"/>
      <c r="D33" s="203"/>
      <c r="E33" s="203"/>
      <c r="F33" s="203"/>
    </row>
    <row r="34" spans="2:6" ht="24" customHeight="1">
      <c r="B34" s="203" t="s">
        <v>154</v>
      </c>
      <c r="C34" s="203"/>
      <c r="D34" s="203"/>
      <c r="E34" s="203"/>
      <c r="F34" s="203"/>
    </row>
    <row r="38" ht="55.5" customHeight="1"/>
    <row r="39" ht="24.75" customHeight="1">
      <c r="B39" s="4" t="s">
        <v>122</v>
      </c>
    </row>
    <row r="40" spans="4:6" ht="24.75" customHeight="1">
      <c r="D40" s="321" t="s">
        <v>248</v>
      </c>
      <c r="E40" s="321"/>
      <c r="F40" s="321"/>
    </row>
    <row r="41" ht="24.75" customHeight="1"/>
    <row r="42" ht="24.75" customHeight="1">
      <c r="A42" s="4" t="s">
        <v>124</v>
      </c>
    </row>
    <row r="43" spans="1:6" ht="39" customHeight="1">
      <c r="A43" s="332" t="s">
        <v>125</v>
      </c>
      <c r="B43" s="217" t="s">
        <v>126</v>
      </c>
      <c r="C43" s="217"/>
      <c r="D43" s="9" t="s">
        <v>127</v>
      </c>
      <c r="E43" s="333" t="s">
        <v>128</v>
      </c>
      <c r="F43" s="333"/>
    </row>
    <row r="44" spans="1:6" ht="22.5" customHeight="1">
      <c r="A44" s="332"/>
      <c r="B44" s="395" t="s">
        <v>249</v>
      </c>
      <c r="C44" s="396"/>
      <c r="D44" s="11" t="s">
        <v>250</v>
      </c>
      <c r="E44" s="325" t="s">
        <v>131</v>
      </c>
      <c r="F44" s="325"/>
    </row>
    <row r="45" spans="1:6" ht="22.5" customHeight="1">
      <c r="A45" s="332"/>
      <c r="B45" s="221"/>
      <c r="C45" s="220"/>
      <c r="D45" s="25" t="s">
        <v>132</v>
      </c>
      <c r="E45" s="392" t="s">
        <v>133</v>
      </c>
      <c r="F45" s="392"/>
    </row>
    <row r="46" spans="1:6" ht="22.5" customHeight="1">
      <c r="A46" s="332"/>
      <c r="B46" s="397"/>
      <c r="C46" s="331"/>
      <c r="D46" s="12"/>
      <c r="E46" s="393" t="s">
        <v>258</v>
      </c>
      <c r="F46" s="394"/>
    </row>
    <row r="47" spans="1:6" ht="22.5" customHeight="1">
      <c r="A47" s="332"/>
      <c r="B47" s="395" t="s">
        <v>252</v>
      </c>
      <c r="C47" s="396"/>
      <c r="D47" s="11" t="s">
        <v>253</v>
      </c>
      <c r="E47" s="325" t="s">
        <v>131</v>
      </c>
      <c r="F47" s="325"/>
    </row>
    <row r="48" spans="1:6" ht="22.5" customHeight="1">
      <c r="A48" s="332"/>
      <c r="B48" s="221"/>
      <c r="C48" s="220"/>
      <c r="D48" s="25" t="s">
        <v>132</v>
      </c>
      <c r="E48" s="392" t="s">
        <v>133</v>
      </c>
      <c r="F48" s="392"/>
    </row>
    <row r="49" spans="1:6" ht="22.5" customHeight="1">
      <c r="A49" s="332"/>
      <c r="B49" s="397"/>
      <c r="C49" s="331"/>
      <c r="D49" s="12"/>
      <c r="E49" s="393" t="s">
        <v>258</v>
      </c>
      <c r="F49" s="394"/>
    </row>
    <row r="50" spans="1:6" ht="22.5" customHeight="1">
      <c r="A50" s="332"/>
      <c r="B50" s="238" t="s">
        <v>254</v>
      </c>
      <c r="C50" s="238"/>
      <c r="D50" s="11" t="s">
        <v>259</v>
      </c>
      <c r="E50" s="325" t="s">
        <v>131</v>
      </c>
      <c r="F50" s="325"/>
    </row>
    <row r="51" spans="1:6" ht="22.5" customHeight="1">
      <c r="A51" s="332"/>
      <c r="B51" s="238"/>
      <c r="C51" s="238"/>
      <c r="D51" s="12" t="s">
        <v>132</v>
      </c>
      <c r="E51" s="326" t="s">
        <v>133</v>
      </c>
      <c r="F51" s="326"/>
    </row>
    <row r="52" spans="1:6" ht="22.5" customHeight="1">
      <c r="A52" s="332"/>
      <c r="B52" s="238" t="s">
        <v>260</v>
      </c>
      <c r="C52" s="238"/>
      <c r="D52" s="11" t="s">
        <v>256</v>
      </c>
      <c r="E52" s="325" t="s">
        <v>131</v>
      </c>
      <c r="F52" s="325"/>
    </row>
    <row r="53" spans="1:6" ht="22.5" customHeight="1">
      <c r="A53" s="332"/>
      <c r="B53" s="238"/>
      <c r="C53" s="238"/>
      <c r="D53" s="12" t="s">
        <v>132</v>
      </c>
      <c r="E53" s="326" t="s">
        <v>133</v>
      </c>
      <c r="F53" s="326"/>
    </row>
    <row r="54" spans="1:6" ht="22.5" customHeight="1">
      <c r="A54" s="332"/>
      <c r="B54" s="238" t="s">
        <v>257</v>
      </c>
      <c r="C54" s="238"/>
      <c r="D54" s="11" t="s">
        <v>143</v>
      </c>
      <c r="E54" s="325" t="s">
        <v>131</v>
      </c>
      <c r="F54" s="325"/>
    </row>
    <row r="55" spans="1:6" ht="22.5" customHeight="1">
      <c r="A55" s="332"/>
      <c r="B55" s="238"/>
      <c r="C55" s="238"/>
      <c r="D55" s="12" t="s">
        <v>132</v>
      </c>
      <c r="E55" s="326" t="s">
        <v>133</v>
      </c>
      <c r="F55" s="326"/>
    </row>
    <row r="56" spans="1:6" ht="24" customHeight="1">
      <c r="A56" s="321" t="s">
        <v>144</v>
      </c>
      <c r="B56" s="321"/>
      <c r="C56" s="321"/>
      <c r="D56" s="321"/>
      <c r="E56" s="321"/>
      <c r="F56" s="321"/>
    </row>
    <row r="57" ht="24" customHeight="1"/>
    <row r="58" spans="1:6" ht="25.5" customHeight="1">
      <c r="A58" s="203" t="s">
        <v>145</v>
      </c>
      <c r="B58" s="203"/>
      <c r="C58" s="203"/>
      <c r="D58" s="203"/>
      <c r="E58" s="203"/>
      <c r="F58" s="203"/>
    </row>
    <row r="59" spans="2:6" ht="24" customHeight="1">
      <c r="B59" s="203" t="s">
        <v>146</v>
      </c>
      <c r="C59" s="203"/>
      <c r="D59" s="203"/>
      <c r="E59" s="203"/>
      <c r="F59" s="203"/>
    </row>
    <row r="60" spans="2:6" ht="24" customHeight="1">
      <c r="B60" s="203" t="s">
        <v>147</v>
      </c>
      <c r="C60" s="203"/>
      <c r="D60" s="203"/>
      <c r="E60" s="203"/>
      <c r="F60" s="203"/>
    </row>
    <row r="61" spans="2:6" ht="24" customHeight="1">
      <c r="B61" s="203" t="s">
        <v>148</v>
      </c>
      <c r="C61" s="203"/>
      <c r="D61" s="203"/>
      <c r="E61" s="203"/>
      <c r="F61" s="203"/>
    </row>
    <row r="63" ht="25.5" customHeight="1">
      <c r="A63" s="4" t="s">
        <v>149</v>
      </c>
    </row>
    <row r="64" spans="1:6" ht="27" customHeight="1">
      <c r="A64" s="217" t="s">
        <v>150</v>
      </c>
      <c r="B64" s="217"/>
      <c r="C64" s="217"/>
      <c r="D64" s="9" t="s">
        <v>151</v>
      </c>
      <c r="E64" s="217" t="s">
        <v>152</v>
      </c>
      <c r="F64" s="217"/>
    </row>
    <row r="65" spans="1:6" ht="27" customHeight="1">
      <c r="A65" s="217"/>
      <c r="B65" s="217"/>
      <c r="C65" s="217"/>
      <c r="D65" s="9"/>
      <c r="E65" s="217"/>
      <c r="F65" s="217"/>
    </row>
    <row r="66" spans="1:6" ht="27" customHeight="1">
      <c r="A66" s="217"/>
      <c r="B66" s="217"/>
      <c r="C66" s="217"/>
      <c r="D66" s="9"/>
      <c r="E66" s="217"/>
      <c r="F66" s="217"/>
    </row>
    <row r="67" spans="1:6" ht="27" customHeight="1">
      <c r="A67" s="217"/>
      <c r="B67" s="217"/>
      <c r="C67" s="217"/>
      <c r="D67" s="9"/>
      <c r="E67" s="217"/>
      <c r="F67" s="217"/>
    </row>
    <row r="68" spans="1:6" ht="27" customHeight="1">
      <c r="A68" s="217"/>
      <c r="B68" s="217"/>
      <c r="C68" s="217"/>
      <c r="D68" s="9"/>
      <c r="E68" s="217"/>
      <c r="F68" s="217"/>
    </row>
    <row r="70" spans="1:6" ht="24" customHeight="1">
      <c r="A70" s="203" t="s">
        <v>153</v>
      </c>
      <c r="B70" s="203"/>
      <c r="C70" s="203"/>
      <c r="D70" s="203"/>
      <c r="E70" s="203"/>
      <c r="F70" s="203"/>
    </row>
    <row r="71" spans="2:6" ht="24" customHeight="1">
      <c r="B71" s="203" t="s">
        <v>154</v>
      </c>
      <c r="C71" s="203"/>
      <c r="D71" s="203"/>
      <c r="E71" s="203"/>
      <c r="F71" s="203"/>
    </row>
    <row r="75" ht="24" customHeight="1">
      <c r="B75" s="4" t="s">
        <v>155</v>
      </c>
    </row>
    <row r="76" ht="24" customHeight="1"/>
    <row r="77" spans="2:6" ht="24" customHeight="1">
      <c r="B77" s="13" t="s">
        <v>156</v>
      </c>
      <c r="C77" s="328" t="s">
        <v>157</v>
      </c>
      <c r="D77" s="328"/>
      <c r="E77" s="328"/>
      <c r="F77" s="329"/>
    </row>
    <row r="78" spans="2:6" ht="24" customHeight="1">
      <c r="B78" s="8"/>
      <c r="C78" s="6"/>
      <c r="D78" s="6"/>
      <c r="E78" s="6"/>
      <c r="F78" s="7"/>
    </row>
    <row r="79" spans="2:6" ht="24" customHeight="1">
      <c r="B79" s="10"/>
      <c r="C79" s="330" t="s">
        <v>158</v>
      </c>
      <c r="D79" s="218"/>
      <c r="E79" s="218"/>
      <c r="F79" s="331"/>
    </row>
    <row r="80" spans="4:6" ht="24" customHeight="1">
      <c r="D80" s="327" t="s">
        <v>248</v>
      </c>
      <c r="E80" s="327"/>
      <c r="F80" s="327"/>
    </row>
    <row r="81" ht="24" customHeight="1"/>
    <row r="82" ht="24" customHeight="1">
      <c r="A82" s="4" t="s">
        <v>159</v>
      </c>
    </row>
    <row r="83" spans="1:6" ht="38.25" customHeight="1">
      <c r="A83" s="332" t="s">
        <v>125</v>
      </c>
      <c r="B83" s="217" t="s">
        <v>126</v>
      </c>
      <c r="C83" s="217"/>
      <c r="D83" s="9" t="s">
        <v>127</v>
      </c>
      <c r="E83" s="333" t="s">
        <v>128</v>
      </c>
      <c r="F83" s="333"/>
    </row>
    <row r="84" spans="1:6" ht="24" customHeight="1">
      <c r="A84" s="332"/>
      <c r="B84" s="395" t="s">
        <v>249</v>
      </c>
      <c r="C84" s="396"/>
      <c r="D84" s="11" t="s">
        <v>250</v>
      </c>
      <c r="E84" s="325" t="s">
        <v>131</v>
      </c>
      <c r="F84" s="325"/>
    </row>
    <row r="85" spans="1:6" ht="24" customHeight="1">
      <c r="A85" s="332"/>
      <c r="B85" s="221"/>
      <c r="C85" s="220"/>
      <c r="D85" s="25" t="s">
        <v>132</v>
      </c>
      <c r="E85" s="392" t="s">
        <v>133</v>
      </c>
      <c r="F85" s="392"/>
    </row>
    <row r="86" spans="1:6" ht="24" customHeight="1">
      <c r="A86" s="332"/>
      <c r="B86" s="397"/>
      <c r="C86" s="331"/>
      <c r="D86" s="12"/>
      <c r="E86" s="393" t="s">
        <v>261</v>
      </c>
      <c r="F86" s="394"/>
    </row>
    <row r="87" spans="1:6" ht="24" customHeight="1">
      <c r="A87" s="332"/>
      <c r="B87" s="398" t="s">
        <v>252</v>
      </c>
      <c r="C87" s="399"/>
      <c r="D87" s="11" t="s">
        <v>253</v>
      </c>
      <c r="E87" s="325" t="s">
        <v>131</v>
      </c>
      <c r="F87" s="325"/>
    </row>
    <row r="88" spans="1:6" ht="24" customHeight="1">
      <c r="A88" s="332"/>
      <c r="B88" s="400"/>
      <c r="C88" s="401"/>
      <c r="D88" s="25" t="s">
        <v>132</v>
      </c>
      <c r="E88" s="392" t="s">
        <v>133</v>
      </c>
      <c r="F88" s="392"/>
    </row>
    <row r="89" spans="1:6" ht="24" customHeight="1">
      <c r="A89" s="332"/>
      <c r="B89" s="402"/>
      <c r="C89" s="403"/>
      <c r="D89" s="12"/>
      <c r="E89" s="393" t="s">
        <v>261</v>
      </c>
      <c r="F89" s="394"/>
    </row>
    <row r="90" spans="1:6" ht="24" customHeight="1">
      <c r="A90" s="332"/>
      <c r="B90" s="238" t="s">
        <v>254</v>
      </c>
      <c r="C90" s="238"/>
      <c r="D90" s="11" t="s">
        <v>259</v>
      </c>
      <c r="E90" s="325" t="s">
        <v>131</v>
      </c>
      <c r="F90" s="325"/>
    </row>
    <row r="91" spans="1:6" ht="24" customHeight="1">
      <c r="A91" s="332"/>
      <c r="B91" s="238"/>
      <c r="C91" s="238"/>
      <c r="D91" s="12" t="s">
        <v>132</v>
      </c>
      <c r="E91" s="326" t="s">
        <v>133</v>
      </c>
      <c r="F91" s="326"/>
    </row>
    <row r="92" spans="1:6" ht="24" customHeight="1">
      <c r="A92" s="332"/>
      <c r="B92" s="238" t="s">
        <v>260</v>
      </c>
      <c r="C92" s="238"/>
      <c r="D92" s="11" t="s">
        <v>256</v>
      </c>
      <c r="E92" s="325" t="s">
        <v>131</v>
      </c>
      <c r="F92" s="325"/>
    </row>
    <row r="93" spans="1:6" ht="24" customHeight="1">
      <c r="A93" s="332"/>
      <c r="B93" s="238"/>
      <c r="C93" s="238"/>
      <c r="D93" s="12" t="s">
        <v>132</v>
      </c>
      <c r="E93" s="326" t="s">
        <v>133</v>
      </c>
      <c r="F93" s="326"/>
    </row>
    <row r="94" spans="1:6" ht="24" customHeight="1">
      <c r="A94" s="332"/>
      <c r="B94" s="238" t="s">
        <v>257</v>
      </c>
      <c r="C94" s="238"/>
      <c r="D94" s="11" t="s">
        <v>143</v>
      </c>
      <c r="E94" s="325" t="s">
        <v>131</v>
      </c>
      <c r="F94" s="325"/>
    </row>
    <row r="95" spans="1:6" ht="24" customHeight="1">
      <c r="A95" s="332"/>
      <c r="B95" s="238"/>
      <c r="C95" s="238"/>
      <c r="D95" s="12" t="s">
        <v>132</v>
      </c>
      <c r="E95" s="326" t="s">
        <v>133</v>
      </c>
      <c r="F95" s="326"/>
    </row>
    <row r="96" spans="2:6" ht="24" customHeight="1">
      <c r="B96" s="327" t="s">
        <v>160</v>
      </c>
      <c r="C96" s="327"/>
      <c r="D96" s="327"/>
      <c r="E96" s="327"/>
      <c r="F96" s="327"/>
    </row>
    <row r="97" ht="23.25" customHeight="1"/>
    <row r="98" spans="1:6" ht="25.5" customHeight="1">
      <c r="A98" s="203" t="s">
        <v>145</v>
      </c>
      <c r="B98" s="203"/>
      <c r="C98" s="203"/>
      <c r="D98" s="203"/>
      <c r="E98" s="203"/>
      <c r="F98" s="203"/>
    </row>
    <row r="99" spans="2:6" ht="24" customHeight="1">
      <c r="B99" s="203" t="s">
        <v>146</v>
      </c>
      <c r="C99" s="203"/>
      <c r="D99" s="203"/>
      <c r="E99" s="203"/>
      <c r="F99" s="203"/>
    </row>
    <row r="100" spans="2:6" ht="24" customHeight="1">
      <c r="B100" s="203" t="s">
        <v>147</v>
      </c>
      <c r="C100" s="203"/>
      <c r="D100" s="203"/>
      <c r="E100" s="203"/>
      <c r="F100" s="203"/>
    </row>
    <row r="101" spans="2:6" ht="24" customHeight="1">
      <c r="B101" s="203" t="s">
        <v>148</v>
      </c>
      <c r="C101" s="203"/>
      <c r="D101" s="203"/>
      <c r="E101" s="203"/>
      <c r="F101" s="203"/>
    </row>
    <row r="103" ht="25.5" customHeight="1">
      <c r="A103" s="4" t="s">
        <v>149</v>
      </c>
    </row>
    <row r="104" spans="1:6" ht="27" customHeight="1">
      <c r="A104" s="217" t="s">
        <v>150</v>
      </c>
      <c r="B104" s="217"/>
      <c r="C104" s="217"/>
      <c r="D104" s="9" t="s">
        <v>151</v>
      </c>
      <c r="E104" s="217" t="s">
        <v>152</v>
      </c>
      <c r="F104" s="217"/>
    </row>
    <row r="105" spans="1:6" ht="27" customHeight="1">
      <c r="A105" s="217"/>
      <c r="B105" s="217"/>
      <c r="C105" s="217"/>
      <c r="D105" s="9"/>
      <c r="E105" s="217"/>
      <c r="F105" s="217"/>
    </row>
    <row r="106" spans="1:6" ht="27" customHeight="1">
      <c r="A106" s="217"/>
      <c r="B106" s="217"/>
      <c r="C106" s="217"/>
      <c r="D106" s="9"/>
      <c r="E106" s="217"/>
      <c r="F106" s="217"/>
    </row>
    <row r="107" spans="1:6" ht="27" customHeight="1">
      <c r="A107" s="217"/>
      <c r="B107" s="217"/>
      <c r="C107" s="217"/>
      <c r="D107" s="9"/>
      <c r="E107" s="217"/>
      <c r="F107" s="217"/>
    </row>
    <row r="108" spans="1:6" ht="27" customHeight="1">
      <c r="A108" s="217"/>
      <c r="B108" s="217"/>
      <c r="C108" s="217"/>
      <c r="D108" s="9"/>
      <c r="E108" s="217"/>
      <c r="F108" s="217"/>
    </row>
    <row r="110" spans="1:6" ht="24" customHeight="1">
      <c r="A110" s="203" t="s">
        <v>153</v>
      </c>
      <c r="B110" s="203"/>
      <c r="C110" s="203"/>
      <c r="D110" s="203"/>
      <c r="E110" s="203"/>
      <c r="F110" s="203"/>
    </row>
    <row r="111" spans="2:6" ht="24" customHeight="1">
      <c r="B111" s="203" t="s">
        <v>154</v>
      </c>
      <c r="C111" s="203"/>
      <c r="D111" s="203"/>
      <c r="E111" s="203"/>
      <c r="F111" s="203"/>
    </row>
    <row r="115" ht="24" customHeight="1"/>
    <row r="116" spans="1:6" ht="24" customHeight="1">
      <c r="A116" s="323" t="s">
        <v>161</v>
      </c>
      <c r="B116" s="323"/>
      <c r="C116" s="323"/>
      <c r="D116" s="323"/>
      <c r="E116" s="323"/>
      <c r="F116" s="323"/>
    </row>
    <row r="117" ht="24" customHeight="1"/>
    <row r="118" spans="5:6" ht="24" customHeight="1">
      <c r="E118" s="214" t="s">
        <v>430</v>
      </c>
      <c r="F118" s="214"/>
    </row>
    <row r="119" ht="24" customHeight="1">
      <c r="B119" s="4" t="s">
        <v>162</v>
      </c>
    </row>
    <row r="120" spans="2:4" ht="24" customHeight="1">
      <c r="B120" s="324" t="s">
        <v>409</v>
      </c>
      <c r="C120" s="324"/>
      <c r="D120" s="324"/>
    </row>
    <row r="121" ht="24" customHeight="1"/>
    <row r="122" spans="2:6" ht="30" customHeight="1">
      <c r="B122" s="219" t="s">
        <v>163</v>
      </c>
      <c r="C122" s="219"/>
      <c r="D122" s="219"/>
      <c r="E122" s="322" t="s">
        <v>164</v>
      </c>
      <c r="F122" s="219"/>
    </row>
    <row r="123" spans="2:6" ht="30" customHeight="1">
      <c r="B123" s="321" t="s">
        <v>165</v>
      </c>
      <c r="C123" s="321"/>
      <c r="D123" s="321"/>
      <c r="E123" s="321"/>
      <c r="F123" s="321"/>
    </row>
    <row r="124" spans="2:6" ht="30" customHeight="1">
      <c r="B124" s="5" t="s">
        <v>166</v>
      </c>
      <c r="C124" s="322" t="s">
        <v>167</v>
      </c>
      <c r="D124" s="322"/>
      <c r="E124" s="322"/>
      <c r="F124" s="322"/>
    </row>
    <row r="125" ht="30" customHeight="1"/>
    <row r="126" spans="2:6" ht="30" customHeight="1">
      <c r="B126" s="203" t="s">
        <v>168</v>
      </c>
      <c r="C126" s="203"/>
      <c r="D126" s="203"/>
      <c r="E126" s="203"/>
      <c r="F126" s="203"/>
    </row>
    <row r="127" spans="2:6" ht="30" customHeight="1">
      <c r="B127" s="203" t="s">
        <v>169</v>
      </c>
      <c r="C127" s="203"/>
      <c r="D127" s="203"/>
      <c r="E127" s="203"/>
      <c r="F127" s="203"/>
    </row>
    <row r="128" ht="30" customHeight="1"/>
    <row r="129" spans="1:6" ht="30" customHeight="1">
      <c r="A129" s="214" t="s">
        <v>96</v>
      </c>
      <c r="B129" s="214"/>
      <c r="C129" s="214"/>
      <c r="D129" s="214"/>
      <c r="E129" s="214"/>
      <c r="F129" s="214"/>
    </row>
    <row r="130" ht="30" customHeight="1"/>
    <row r="131" spans="1:6" ht="30" customHeight="1">
      <c r="A131" s="203" t="s">
        <v>170</v>
      </c>
      <c r="B131" s="203"/>
      <c r="C131" s="320" t="s">
        <v>171</v>
      </c>
      <c r="D131" s="320"/>
      <c r="E131" s="320"/>
      <c r="F131" s="320"/>
    </row>
    <row r="132" spans="1:6" ht="30" customHeight="1">
      <c r="A132" s="203" t="s">
        <v>172</v>
      </c>
      <c r="B132" s="203"/>
      <c r="C132" s="320" t="s">
        <v>173</v>
      </c>
      <c r="D132" s="320"/>
      <c r="E132" s="320"/>
      <c r="F132" s="320"/>
    </row>
    <row r="133" spans="1:6" ht="30" customHeight="1">
      <c r="A133" s="203" t="s">
        <v>174</v>
      </c>
      <c r="B133" s="203"/>
      <c r="C133" s="203" t="s">
        <v>431</v>
      </c>
      <c r="D133" s="203"/>
      <c r="E133" s="203"/>
      <c r="F133" s="203"/>
    </row>
    <row r="134" spans="1:6" ht="30" customHeight="1">
      <c r="A134" s="203" t="s">
        <v>175</v>
      </c>
      <c r="B134" s="203"/>
      <c r="C134" s="203"/>
      <c r="D134" s="203"/>
      <c r="E134" s="203"/>
      <c r="F134" s="203"/>
    </row>
    <row r="135" spans="1:6" ht="30" customHeight="1">
      <c r="A135" s="203"/>
      <c r="B135" s="203"/>
      <c r="C135" s="203" t="s">
        <v>176</v>
      </c>
      <c r="D135" s="203"/>
      <c r="E135" s="203"/>
      <c r="F135" s="203"/>
    </row>
    <row r="136" spans="1:6" ht="30" customHeight="1">
      <c r="A136" s="203" t="s">
        <v>177</v>
      </c>
      <c r="B136" s="203"/>
      <c r="C136" s="2"/>
      <c r="D136" s="2"/>
      <c r="E136" s="2"/>
      <c r="F136" s="2"/>
    </row>
    <row r="137" spans="3:6" ht="30" customHeight="1">
      <c r="C137" s="203" t="s">
        <v>178</v>
      </c>
      <c r="D137" s="203"/>
      <c r="E137" s="203"/>
      <c r="F137" s="203"/>
    </row>
    <row r="138" spans="3:6" ht="30" customHeight="1">
      <c r="C138" s="203" t="s">
        <v>179</v>
      </c>
      <c r="D138" s="203"/>
      <c r="E138" s="203"/>
      <c r="F138" s="203"/>
    </row>
    <row r="139" spans="3:6" ht="30" customHeight="1">
      <c r="C139" s="203" t="s">
        <v>180</v>
      </c>
      <c r="D139" s="203"/>
      <c r="E139" s="203"/>
      <c r="F139" s="203"/>
    </row>
    <row r="140" spans="3:6" ht="30" customHeight="1">
      <c r="C140" s="203" t="s">
        <v>181</v>
      </c>
      <c r="D140" s="203"/>
      <c r="E140" s="203"/>
      <c r="F140" s="203"/>
    </row>
    <row r="141" spans="3:6" ht="30" customHeight="1">
      <c r="C141" s="203" t="s">
        <v>182</v>
      </c>
      <c r="D141" s="203"/>
      <c r="E141" s="203"/>
      <c r="F141" s="203"/>
    </row>
    <row r="142" ht="24" customHeight="1"/>
    <row r="143" ht="24" customHeight="1"/>
    <row r="144" ht="24" customHeight="1"/>
    <row r="145" ht="24" customHeight="1"/>
    <row r="146" ht="24" customHeight="1"/>
    <row r="147" ht="24" customHeight="1"/>
    <row r="148" ht="24" customHeight="1"/>
    <row r="149" spans="2:6" ht="13.5">
      <c r="B149" s="4" t="s">
        <v>442</v>
      </c>
      <c r="F149" s="4" t="s">
        <v>184</v>
      </c>
    </row>
    <row r="150" spans="4:6" ht="18.75" customHeight="1">
      <c r="D150" s="316"/>
      <c r="E150" s="316"/>
      <c r="F150" s="316"/>
    </row>
    <row r="151" spans="1:6" ht="26.25" customHeight="1" thickBot="1">
      <c r="A151" s="317" t="s">
        <v>185</v>
      </c>
      <c r="B151" s="317"/>
      <c r="C151" s="317"/>
      <c r="D151" s="317"/>
      <c r="E151" s="317"/>
      <c r="F151" s="317"/>
    </row>
    <row r="152" spans="1:6" ht="18.75" customHeight="1">
      <c r="A152" s="386" t="s">
        <v>262</v>
      </c>
      <c r="B152" s="387"/>
      <c r="C152" s="388"/>
      <c r="D152" s="382" t="s">
        <v>263</v>
      </c>
      <c r="E152" s="382"/>
      <c r="F152" s="382"/>
    </row>
    <row r="153" spans="1:6" ht="18.75" customHeight="1" thickBot="1">
      <c r="A153" s="389"/>
      <c r="B153" s="390"/>
      <c r="C153" s="391"/>
      <c r="D153" s="308" t="s">
        <v>264</v>
      </c>
      <c r="E153" s="309"/>
      <c r="F153" s="310"/>
    </row>
    <row r="154" spans="1:6" ht="18.75" customHeight="1">
      <c r="A154" s="377" t="s">
        <v>188</v>
      </c>
      <c r="B154" s="378"/>
      <c r="C154" s="348" t="s">
        <v>265</v>
      </c>
      <c r="D154" s="382" t="s">
        <v>266</v>
      </c>
      <c r="E154" s="382"/>
      <c r="F154" s="382"/>
    </row>
    <row r="155" spans="1:6" ht="18.75" customHeight="1">
      <c r="A155" s="379"/>
      <c r="B155" s="286"/>
      <c r="C155" s="352"/>
      <c r="D155" s="300" t="s">
        <v>267</v>
      </c>
      <c r="E155" s="301"/>
      <c r="F155" s="302"/>
    </row>
    <row r="156" spans="1:6" ht="18.75" customHeight="1">
      <c r="A156" s="379"/>
      <c r="B156" s="286"/>
      <c r="C156" s="383" t="s">
        <v>199</v>
      </c>
      <c r="D156" s="312" t="s">
        <v>268</v>
      </c>
      <c r="E156" s="312"/>
      <c r="F156" s="312"/>
    </row>
    <row r="157" spans="1:6" ht="18.75" customHeight="1">
      <c r="A157" s="379"/>
      <c r="B157" s="286"/>
      <c r="C157" s="384"/>
      <c r="D157" s="385" t="s">
        <v>269</v>
      </c>
      <c r="E157" s="385"/>
      <c r="F157" s="385"/>
    </row>
    <row r="158" spans="1:6" ht="18.75" customHeight="1">
      <c r="A158" s="379"/>
      <c r="B158" s="286"/>
      <c r="C158" s="384"/>
      <c r="D158" s="305" t="s">
        <v>270</v>
      </c>
      <c r="E158" s="306"/>
      <c r="F158" s="307"/>
    </row>
    <row r="159" spans="1:6" ht="18.75" customHeight="1" thickBot="1">
      <c r="A159" s="380"/>
      <c r="B159" s="381"/>
      <c r="C159" s="262"/>
      <c r="D159" s="308" t="s">
        <v>271</v>
      </c>
      <c r="E159" s="309"/>
      <c r="F159" s="310"/>
    </row>
    <row r="160" spans="1:6" ht="18.75" customHeight="1">
      <c r="A160" s="362" t="s">
        <v>272</v>
      </c>
      <c r="B160" s="363"/>
      <c r="C160" s="42"/>
      <c r="D160" s="43" t="s">
        <v>273</v>
      </c>
      <c r="E160" s="368" t="s">
        <v>205</v>
      </c>
      <c r="F160" s="275"/>
    </row>
    <row r="161" spans="1:6" ht="18.75" customHeight="1">
      <c r="A161" s="364"/>
      <c r="B161" s="365"/>
      <c r="C161" s="369" t="s">
        <v>206</v>
      </c>
      <c r="D161" s="44" t="s">
        <v>207</v>
      </c>
      <c r="E161" s="370"/>
      <c r="F161" s="371"/>
    </row>
    <row r="162" spans="1:6" ht="18.75" customHeight="1">
      <c r="A162" s="364"/>
      <c r="B162" s="365"/>
      <c r="C162" s="369"/>
      <c r="D162" s="45" t="s">
        <v>274</v>
      </c>
      <c r="E162" s="370"/>
      <c r="F162" s="371"/>
    </row>
    <row r="163" spans="1:6" ht="18.75" customHeight="1">
      <c r="A163" s="364"/>
      <c r="B163" s="365"/>
      <c r="C163" s="369" t="s">
        <v>209</v>
      </c>
      <c r="D163" s="44" t="s">
        <v>275</v>
      </c>
      <c r="E163" s="370"/>
      <c r="F163" s="371"/>
    </row>
    <row r="164" spans="1:6" ht="18.75" customHeight="1">
      <c r="A164" s="364"/>
      <c r="B164" s="365"/>
      <c r="C164" s="369"/>
      <c r="D164" s="46" t="s">
        <v>276</v>
      </c>
      <c r="E164" s="370"/>
      <c r="F164" s="371"/>
    </row>
    <row r="165" spans="1:6" ht="18.75" customHeight="1">
      <c r="A165" s="364"/>
      <c r="B165" s="365"/>
      <c r="C165" s="369"/>
      <c r="D165" s="46" t="s">
        <v>212</v>
      </c>
      <c r="E165" s="370"/>
      <c r="F165" s="371"/>
    </row>
    <row r="166" spans="1:6" ht="18.75" customHeight="1">
      <c r="A166" s="364"/>
      <c r="B166" s="365"/>
      <c r="C166" s="369"/>
      <c r="D166" s="45" t="s">
        <v>277</v>
      </c>
      <c r="E166" s="370"/>
      <c r="F166" s="371"/>
    </row>
    <row r="167" spans="1:6" ht="18.75" customHeight="1">
      <c r="A167" s="364"/>
      <c r="B167" s="365"/>
      <c r="C167" s="369" t="s">
        <v>278</v>
      </c>
      <c r="D167" s="47" t="s">
        <v>214</v>
      </c>
      <c r="E167" s="370"/>
      <c r="F167" s="371"/>
    </row>
    <row r="168" spans="1:6" ht="18.75" customHeight="1">
      <c r="A168" s="364"/>
      <c r="B168" s="365"/>
      <c r="C168" s="369"/>
      <c r="D168" s="48" t="s">
        <v>279</v>
      </c>
      <c r="E168" s="370"/>
      <c r="F168" s="371"/>
    </row>
    <row r="169" spans="1:6" ht="18.75" customHeight="1">
      <c r="A169" s="364"/>
      <c r="B169" s="365"/>
      <c r="C169" s="369"/>
      <c r="D169" s="49" t="s">
        <v>216</v>
      </c>
      <c r="E169" s="370"/>
      <c r="F169" s="371"/>
    </row>
    <row r="170" spans="1:6" ht="18.75" customHeight="1">
      <c r="A170" s="364"/>
      <c r="B170" s="365"/>
      <c r="C170" s="372" t="s">
        <v>280</v>
      </c>
      <c r="D170" s="47" t="s">
        <v>214</v>
      </c>
      <c r="E170" s="375"/>
      <c r="F170" s="376"/>
    </row>
    <row r="171" spans="1:6" ht="18.75" customHeight="1">
      <c r="A171" s="364"/>
      <c r="B171" s="365"/>
      <c r="C171" s="373"/>
      <c r="D171" s="48" t="s">
        <v>279</v>
      </c>
      <c r="E171" s="375"/>
      <c r="F171" s="376"/>
    </row>
    <row r="172" spans="1:6" ht="18.75" customHeight="1">
      <c r="A172" s="364"/>
      <c r="B172" s="365"/>
      <c r="C172" s="374"/>
      <c r="D172" s="49" t="s">
        <v>216</v>
      </c>
      <c r="E172" s="375"/>
      <c r="F172" s="376"/>
    </row>
    <row r="173" spans="1:6" ht="29.25" customHeight="1" thickBot="1">
      <c r="A173" s="366"/>
      <c r="B173" s="367"/>
      <c r="C173" s="50" t="s">
        <v>217</v>
      </c>
      <c r="D173" s="51"/>
      <c r="E173" s="354"/>
      <c r="F173" s="355"/>
    </row>
    <row r="174" spans="1:6" ht="25.5" customHeight="1" thickBot="1">
      <c r="A174" s="356" t="s">
        <v>125</v>
      </c>
      <c r="B174" s="359" t="s">
        <v>126</v>
      </c>
      <c r="C174" s="359"/>
      <c r="D174" s="52" t="s">
        <v>127</v>
      </c>
      <c r="E174" s="360" t="s">
        <v>281</v>
      </c>
      <c r="F174" s="360"/>
    </row>
    <row r="175" spans="1:6" ht="18" customHeight="1">
      <c r="A175" s="357"/>
      <c r="B175" s="348" t="s">
        <v>249</v>
      </c>
      <c r="C175" s="348"/>
      <c r="D175" s="53" t="s">
        <v>250</v>
      </c>
      <c r="E175" s="348" t="s">
        <v>131</v>
      </c>
      <c r="F175" s="348"/>
    </row>
    <row r="176" spans="1:6" ht="18" customHeight="1">
      <c r="A176" s="357"/>
      <c r="B176" s="350"/>
      <c r="C176" s="350"/>
      <c r="D176" s="54" t="s">
        <v>132</v>
      </c>
      <c r="E176" s="350" t="s">
        <v>133</v>
      </c>
      <c r="F176" s="350"/>
    </row>
    <row r="177" spans="1:6" ht="18" customHeight="1" thickBot="1">
      <c r="A177" s="357"/>
      <c r="B177" s="349"/>
      <c r="C177" s="349"/>
      <c r="D177" s="55"/>
      <c r="E177" s="361" t="s">
        <v>258</v>
      </c>
      <c r="F177" s="361"/>
    </row>
    <row r="178" spans="1:6" ht="18" customHeight="1">
      <c r="A178" s="357"/>
      <c r="B178" s="350" t="s">
        <v>252</v>
      </c>
      <c r="C178" s="350"/>
      <c r="D178" s="54" t="s">
        <v>253</v>
      </c>
      <c r="E178" s="350" t="s">
        <v>131</v>
      </c>
      <c r="F178" s="350"/>
    </row>
    <row r="179" spans="1:6" ht="18" customHeight="1">
      <c r="A179" s="357"/>
      <c r="B179" s="350"/>
      <c r="C179" s="350"/>
      <c r="D179" s="54" t="s">
        <v>132</v>
      </c>
      <c r="E179" s="350" t="s">
        <v>133</v>
      </c>
      <c r="F179" s="350"/>
    </row>
    <row r="180" spans="1:6" ht="18" customHeight="1" thickBot="1">
      <c r="A180" s="357"/>
      <c r="B180" s="350"/>
      <c r="C180" s="350"/>
      <c r="D180" s="54"/>
      <c r="E180" s="351" t="s">
        <v>258</v>
      </c>
      <c r="F180" s="351"/>
    </row>
    <row r="181" spans="1:6" ht="18" customHeight="1">
      <c r="A181" s="357"/>
      <c r="B181" s="346" t="s">
        <v>254</v>
      </c>
      <c r="C181" s="346"/>
      <c r="D181" s="53" t="s">
        <v>259</v>
      </c>
      <c r="E181" s="348" t="s">
        <v>131</v>
      </c>
      <c r="F181" s="348"/>
    </row>
    <row r="182" spans="1:6" ht="18" customHeight="1" thickBot="1">
      <c r="A182" s="357"/>
      <c r="B182" s="347"/>
      <c r="C182" s="347"/>
      <c r="D182" s="55" t="s">
        <v>132</v>
      </c>
      <c r="E182" s="349" t="s">
        <v>133</v>
      </c>
      <c r="F182" s="349"/>
    </row>
    <row r="183" spans="1:6" ht="18" customHeight="1">
      <c r="A183" s="357"/>
      <c r="B183" s="352" t="s">
        <v>260</v>
      </c>
      <c r="C183" s="352"/>
      <c r="D183" s="54" t="s">
        <v>256</v>
      </c>
      <c r="E183" s="350" t="s">
        <v>131</v>
      </c>
      <c r="F183" s="350"/>
    </row>
    <row r="184" spans="1:6" ht="18" customHeight="1" thickBot="1">
      <c r="A184" s="357"/>
      <c r="B184" s="353"/>
      <c r="C184" s="353"/>
      <c r="D184" s="54" t="s">
        <v>132</v>
      </c>
      <c r="E184" s="350" t="s">
        <v>133</v>
      </c>
      <c r="F184" s="350"/>
    </row>
    <row r="185" spans="1:6" ht="18" customHeight="1">
      <c r="A185" s="357"/>
      <c r="B185" s="346" t="s">
        <v>257</v>
      </c>
      <c r="C185" s="346"/>
      <c r="D185" s="53" t="s">
        <v>143</v>
      </c>
      <c r="E185" s="348" t="s">
        <v>131</v>
      </c>
      <c r="F185" s="348"/>
    </row>
    <row r="186" spans="1:6" ht="18" customHeight="1" thickBot="1">
      <c r="A186" s="358"/>
      <c r="B186" s="347"/>
      <c r="C186" s="347"/>
      <c r="D186" s="55" t="s">
        <v>132</v>
      </c>
      <c r="E186" s="349" t="s">
        <v>133</v>
      </c>
      <c r="F186" s="349"/>
    </row>
    <row r="187" spans="1:6" ht="18.75" customHeight="1">
      <c r="A187" s="242" t="s">
        <v>282</v>
      </c>
      <c r="B187" s="243"/>
      <c r="C187" s="244"/>
      <c r="D187" s="251" t="s">
        <v>283</v>
      </c>
      <c r="E187" s="252"/>
      <c r="F187" s="253"/>
    </row>
    <row r="188" spans="1:6" ht="18.75" customHeight="1">
      <c r="A188" s="245"/>
      <c r="B188" s="246"/>
      <c r="C188" s="247"/>
      <c r="D188" s="254" t="s">
        <v>229</v>
      </c>
      <c r="E188" s="219"/>
      <c r="F188" s="255"/>
    </row>
    <row r="189" spans="1:6" ht="18.75" customHeight="1">
      <c r="A189" s="245"/>
      <c r="B189" s="246"/>
      <c r="C189" s="247"/>
      <c r="D189" s="254" t="s">
        <v>230</v>
      </c>
      <c r="E189" s="219"/>
      <c r="F189" s="255"/>
    </row>
    <row r="190" spans="1:6" ht="18.75" customHeight="1">
      <c r="A190" s="334" t="s">
        <v>284</v>
      </c>
      <c r="B190" s="335"/>
      <c r="C190" s="336"/>
      <c r="D190" s="337" t="s">
        <v>285</v>
      </c>
      <c r="E190" s="338"/>
      <c r="F190" s="339"/>
    </row>
    <row r="191" spans="1:6" ht="18.75" customHeight="1">
      <c r="A191" s="245"/>
      <c r="B191" s="246"/>
      <c r="C191" s="247"/>
      <c r="D191" s="254" t="s">
        <v>286</v>
      </c>
      <c r="E191" s="219"/>
      <c r="F191" s="255"/>
    </row>
    <row r="192" spans="1:6" ht="18.75" customHeight="1" thickBot="1">
      <c r="A192" s="248"/>
      <c r="B192" s="249"/>
      <c r="C192" s="250"/>
      <c r="D192" s="256" t="s">
        <v>287</v>
      </c>
      <c r="E192" s="257"/>
      <c r="F192" s="258"/>
    </row>
    <row r="193" spans="1:6" ht="29.25" customHeight="1" thickBot="1">
      <c r="A193" s="225" t="s">
        <v>288</v>
      </c>
      <c r="B193" s="225"/>
      <c r="C193" s="225"/>
      <c r="D193" s="226" t="s">
        <v>232</v>
      </c>
      <c r="E193" s="226"/>
      <c r="F193" s="226"/>
    </row>
    <row r="194" spans="1:6" ht="14.25" thickBot="1">
      <c r="A194" s="227" t="s">
        <v>233</v>
      </c>
      <c r="B194" s="340" t="s">
        <v>289</v>
      </c>
      <c r="C194" s="341"/>
      <c r="D194" s="31" t="s">
        <v>235</v>
      </c>
      <c r="E194" s="32" t="s">
        <v>236</v>
      </c>
      <c r="F194" s="33" t="s">
        <v>290</v>
      </c>
    </row>
    <row r="195" spans="1:6" ht="23.25" customHeight="1" thickBot="1">
      <c r="A195" s="227"/>
      <c r="B195" s="342"/>
      <c r="C195" s="343"/>
      <c r="D195" s="34" t="s">
        <v>238</v>
      </c>
      <c r="E195" s="35" t="s">
        <v>239</v>
      </c>
      <c r="F195" s="36" t="s">
        <v>291</v>
      </c>
    </row>
    <row r="196" spans="1:6" ht="23.25" customHeight="1" thickBot="1">
      <c r="A196" s="227"/>
      <c r="B196" s="342"/>
      <c r="C196" s="343"/>
      <c r="D196" s="34" t="s">
        <v>241</v>
      </c>
      <c r="E196" s="35" t="s">
        <v>239</v>
      </c>
      <c r="F196" s="36" t="s">
        <v>291</v>
      </c>
    </row>
    <row r="197" spans="1:6" ht="23.25" customHeight="1" thickBot="1">
      <c r="A197" s="227"/>
      <c r="B197" s="344"/>
      <c r="C197" s="345"/>
      <c r="D197" s="37" t="s">
        <v>242</v>
      </c>
      <c r="E197" s="38" t="s">
        <v>243</v>
      </c>
      <c r="F197" s="36" t="s">
        <v>292</v>
      </c>
    </row>
    <row r="198" spans="1:6" ht="20.25" customHeight="1" thickBot="1">
      <c r="A198" s="227"/>
      <c r="B198" s="234" t="s">
        <v>293</v>
      </c>
      <c r="C198" s="234"/>
      <c r="D198" s="234"/>
      <c r="E198" s="234"/>
      <c r="F198" s="234"/>
    </row>
    <row r="199" spans="1:6" ht="23.25" customHeight="1" thickBot="1">
      <c r="A199" s="222" t="s">
        <v>246</v>
      </c>
      <c r="B199" s="223"/>
      <c r="C199" s="223"/>
      <c r="D199" s="223"/>
      <c r="E199" s="223"/>
      <c r="F199" s="224"/>
    </row>
    <row r="201" spans="1:6" ht="13.5">
      <c r="A201" s="203" t="s">
        <v>247</v>
      </c>
      <c r="B201" s="203"/>
      <c r="C201" s="203"/>
      <c r="D201" s="203"/>
      <c r="E201" s="203"/>
      <c r="F201" s="203"/>
    </row>
  </sheetData>
  <sheetProtection/>
  <mergeCells count="202">
    <mergeCell ref="D3:F3"/>
    <mergeCell ref="A6:A18"/>
    <mergeCell ref="B6:C6"/>
    <mergeCell ref="E6:F6"/>
    <mergeCell ref="B7:C9"/>
    <mergeCell ref="E7:F7"/>
    <mergeCell ref="E8:F8"/>
    <mergeCell ref="E9:F9"/>
    <mergeCell ref="B10:C12"/>
    <mergeCell ref="E10:F10"/>
    <mergeCell ref="E11:F11"/>
    <mergeCell ref="E12:F12"/>
    <mergeCell ref="B13:C14"/>
    <mergeCell ref="E13:F13"/>
    <mergeCell ref="E14:F14"/>
    <mergeCell ref="B15:C16"/>
    <mergeCell ref="E15:F15"/>
    <mergeCell ref="E16:F16"/>
    <mergeCell ref="B17:C18"/>
    <mergeCell ref="E17:F17"/>
    <mergeCell ref="E18:F18"/>
    <mergeCell ref="A19:F19"/>
    <mergeCell ref="A21:F21"/>
    <mergeCell ref="B22:F22"/>
    <mergeCell ref="B23:F23"/>
    <mergeCell ref="B24:F24"/>
    <mergeCell ref="A27:C27"/>
    <mergeCell ref="E27:F27"/>
    <mergeCell ref="A28:C28"/>
    <mergeCell ref="E28:F28"/>
    <mergeCell ref="A29:C29"/>
    <mergeCell ref="E29:F29"/>
    <mergeCell ref="A30:C30"/>
    <mergeCell ref="E30:F30"/>
    <mergeCell ref="A31:C31"/>
    <mergeCell ref="E31:F31"/>
    <mergeCell ref="A33:F33"/>
    <mergeCell ref="B34:F34"/>
    <mergeCell ref="D40:F40"/>
    <mergeCell ref="A43:A55"/>
    <mergeCell ref="B43:C43"/>
    <mergeCell ref="E43:F43"/>
    <mergeCell ref="B44:C46"/>
    <mergeCell ref="E44:F44"/>
    <mergeCell ref="E45:F45"/>
    <mergeCell ref="E46:F46"/>
    <mergeCell ref="B47:C49"/>
    <mergeCell ref="E47:F47"/>
    <mergeCell ref="E48:F48"/>
    <mergeCell ref="E49:F49"/>
    <mergeCell ref="B50:C51"/>
    <mergeCell ref="E50:F50"/>
    <mergeCell ref="E51:F51"/>
    <mergeCell ref="B52:C53"/>
    <mergeCell ref="E52:F52"/>
    <mergeCell ref="E53:F53"/>
    <mergeCell ref="B54:C55"/>
    <mergeCell ref="E54:F54"/>
    <mergeCell ref="E55:F55"/>
    <mergeCell ref="A56:F56"/>
    <mergeCell ref="A58:F58"/>
    <mergeCell ref="B59:F59"/>
    <mergeCell ref="B60:F60"/>
    <mergeCell ref="B61:F61"/>
    <mergeCell ref="A64:C64"/>
    <mergeCell ref="E64:F64"/>
    <mergeCell ref="A65:C65"/>
    <mergeCell ref="E65:F65"/>
    <mergeCell ref="A66:C66"/>
    <mergeCell ref="E66:F66"/>
    <mergeCell ref="A67:C67"/>
    <mergeCell ref="E67:F67"/>
    <mergeCell ref="A68:C68"/>
    <mergeCell ref="E68:F68"/>
    <mergeCell ref="A70:F70"/>
    <mergeCell ref="B71:F71"/>
    <mergeCell ref="C77:F77"/>
    <mergeCell ref="C79:F79"/>
    <mergeCell ref="D80:F80"/>
    <mergeCell ref="A83:A95"/>
    <mergeCell ref="B83:C83"/>
    <mergeCell ref="E83:F83"/>
    <mergeCell ref="B84:C86"/>
    <mergeCell ref="E84:F84"/>
    <mergeCell ref="E85:F85"/>
    <mergeCell ref="E86:F86"/>
    <mergeCell ref="B87:C89"/>
    <mergeCell ref="E87:F87"/>
    <mergeCell ref="E88:F88"/>
    <mergeCell ref="E89:F89"/>
    <mergeCell ref="B90:C91"/>
    <mergeCell ref="E90:F90"/>
    <mergeCell ref="E91:F91"/>
    <mergeCell ref="B92:C93"/>
    <mergeCell ref="E92:F92"/>
    <mergeCell ref="E93:F93"/>
    <mergeCell ref="B94:C95"/>
    <mergeCell ref="E94:F94"/>
    <mergeCell ref="E95:F95"/>
    <mergeCell ref="B96:F96"/>
    <mergeCell ref="A98:F98"/>
    <mergeCell ref="B99:F99"/>
    <mergeCell ref="B100:F100"/>
    <mergeCell ref="B101:F101"/>
    <mergeCell ref="A104:C104"/>
    <mergeCell ref="E104:F104"/>
    <mergeCell ref="A105:C105"/>
    <mergeCell ref="E105:F105"/>
    <mergeCell ref="A106:C106"/>
    <mergeCell ref="E106:F106"/>
    <mergeCell ref="A107:C107"/>
    <mergeCell ref="E107:F107"/>
    <mergeCell ref="A108:C108"/>
    <mergeCell ref="E108:F108"/>
    <mergeCell ref="A110:F110"/>
    <mergeCell ref="B111:F111"/>
    <mergeCell ref="A116:F116"/>
    <mergeCell ref="E118:F118"/>
    <mergeCell ref="B120:D120"/>
    <mergeCell ref="B122:D122"/>
    <mergeCell ref="E122:F122"/>
    <mergeCell ref="B123:F123"/>
    <mergeCell ref="C124:F124"/>
    <mergeCell ref="B126:F126"/>
    <mergeCell ref="B127:F127"/>
    <mergeCell ref="A129:F129"/>
    <mergeCell ref="A131:B131"/>
    <mergeCell ref="C131:F131"/>
    <mergeCell ref="A132:B132"/>
    <mergeCell ref="C132:F132"/>
    <mergeCell ref="A133:B133"/>
    <mergeCell ref="C133:F133"/>
    <mergeCell ref="A134:B134"/>
    <mergeCell ref="C134:F134"/>
    <mergeCell ref="A135:B135"/>
    <mergeCell ref="C135:F135"/>
    <mergeCell ref="A136:B136"/>
    <mergeCell ref="C137:F137"/>
    <mergeCell ref="C138:F138"/>
    <mergeCell ref="C139:F139"/>
    <mergeCell ref="C140:F140"/>
    <mergeCell ref="C141:F141"/>
    <mergeCell ref="D150:F150"/>
    <mergeCell ref="A151:F151"/>
    <mergeCell ref="A152:C153"/>
    <mergeCell ref="D152:F152"/>
    <mergeCell ref="D153:F153"/>
    <mergeCell ref="A154:B159"/>
    <mergeCell ref="C154:C155"/>
    <mergeCell ref="D154:F154"/>
    <mergeCell ref="D155:F155"/>
    <mergeCell ref="C156:C159"/>
    <mergeCell ref="D156:F156"/>
    <mergeCell ref="D157:F157"/>
    <mergeCell ref="D158:F158"/>
    <mergeCell ref="D159:F159"/>
    <mergeCell ref="A160:B173"/>
    <mergeCell ref="E160:F160"/>
    <mergeCell ref="C161:C162"/>
    <mergeCell ref="E161:F162"/>
    <mergeCell ref="C163:C166"/>
    <mergeCell ref="E163:F166"/>
    <mergeCell ref="C167:C169"/>
    <mergeCell ref="E167:F169"/>
    <mergeCell ref="C170:C172"/>
    <mergeCell ref="E170:F172"/>
    <mergeCell ref="E173:F173"/>
    <mergeCell ref="A174:A186"/>
    <mergeCell ref="B174:C174"/>
    <mergeCell ref="E174:F174"/>
    <mergeCell ref="B175:C177"/>
    <mergeCell ref="E175:F175"/>
    <mergeCell ref="E176:F176"/>
    <mergeCell ref="E177:F177"/>
    <mergeCell ref="B178:C180"/>
    <mergeCell ref="E178:F178"/>
    <mergeCell ref="D188:F188"/>
    <mergeCell ref="D189:F189"/>
    <mergeCell ref="E179:F179"/>
    <mergeCell ref="E180:F180"/>
    <mergeCell ref="B181:C182"/>
    <mergeCell ref="E181:F181"/>
    <mergeCell ref="E182:F182"/>
    <mergeCell ref="B183:C184"/>
    <mergeCell ref="E183:F183"/>
    <mergeCell ref="E184:F184"/>
    <mergeCell ref="A201:F201"/>
    <mergeCell ref="A193:C193"/>
    <mergeCell ref="D193:F193"/>
    <mergeCell ref="A194:A198"/>
    <mergeCell ref="B194:C197"/>
    <mergeCell ref="B185:C186"/>
    <mergeCell ref="E185:F185"/>
    <mergeCell ref="E186:F186"/>
    <mergeCell ref="A187:C189"/>
    <mergeCell ref="D187:F187"/>
    <mergeCell ref="B198:F198"/>
    <mergeCell ref="A190:C192"/>
    <mergeCell ref="D190:F190"/>
    <mergeCell ref="D191:F191"/>
    <mergeCell ref="D192:F192"/>
    <mergeCell ref="A199:F199"/>
  </mergeCells>
  <printOptions/>
  <pageMargins left="0.75" right="0.21" top="0.72" bottom="0.24" header="0.512" footer="0.26"/>
  <pageSetup horizontalDpi="300" verticalDpi="300" orientation="portrait" paperSize="9" scale="82" r:id="rId2"/>
  <rowBreaks count="4" manualBreakCount="4">
    <brk id="37" max="255" man="1"/>
    <brk id="74" max="5" man="1"/>
    <brk id="114" max="255" man="1"/>
    <brk id="148" max="5" man="1"/>
  </rowBreaks>
  <drawing r:id="rId1"/>
</worksheet>
</file>

<file path=xl/worksheets/sheet6.xml><?xml version="1.0" encoding="utf-8"?>
<worksheet xmlns="http://schemas.openxmlformats.org/spreadsheetml/2006/main" xmlns:r="http://schemas.openxmlformats.org/officeDocument/2006/relationships">
  <sheetPr>
    <tabColor indexed="11"/>
  </sheetPr>
  <dimension ref="A2:F218"/>
  <sheetViews>
    <sheetView view="pageBreakPreview" zoomScale="70" zoomScaleSheetLayoutView="70" zoomScalePageLayoutView="0" workbookViewId="0" topLeftCell="A1">
      <selection activeCell="D6" sqref="D6:F6"/>
    </sheetView>
  </sheetViews>
  <sheetFormatPr defaultColWidth="9.00390625" defaultRowHeight="13.5"/>
  <cols>
    <col min="1" max="1" width="4.125" style="4" customWidth="1"/>
    <col min="2" max="3" width="11.50390625" style="4" customWidth="1"/>
    <col min="4" max="4" width="27.75390625" style="4" bestFit="1" customWidth="1"/>
    <col min="5" max="5" width="22.00390625" style="4" customWidth="1"/>
    <col min="6" max="6" width="22.50390625" style="4" bestFit="1" customWidth="1"/>
    <col min="7" max="16" width="3.75390625" style="4" customWidth="1"/>
    <col min="17" max="16384" width="9.00390625" style="4" customWidth="1"/>
  </cols>
  <sheetData>
    <row r="1" ht="55.5" customHeight="1"/>
    <row r="2" ht="24.75" customHeight="1">
      <c r="B2" s="4" t="s">
        <v>122</v>
      </c>
    </row>
    <row r="3" spans="4:6" ht="24.75" customHeight="1">
      <c r="D3" s="321" t="s">
        <v>294</v>
      </c>
      <c r="E3" s="321"/>
      <c r="F3" s="321"/>
    </row>
    <row r="4" ht="24.75" customHeight="1"/>
    <row r="5" ht="24.75" customHeight="1">
      <c r="A5" s="4" t="s">
        <v>124</v>
      </c>
    </row>
    <row r="6" spans="1:6" ht="39" customHeight="1">
      <c r="A6" s="332" t="s">
        <v>125</v>
      </c>
      <c r="B6" s="217" t="s">
        <v>126</v>
      </c>
      <c r="C6" s="217"/>
      <c r="D6" s="423" t="s">
        <v>127</v>
      </c>
      <c r="E6" s="424"/>
      <c r="F6" s="425"/>
    </row>
    <row r="7" spans="1:6" ht="22.5" customHeight="1">
      <c r="A7" s="332"/>
      <c r="B7" s="238" t="s">
        <v>295</v>
      </c>
      <c r="C7" s="238"/>
      <c r="D7" s="40" t="s">
        <v>296</v>
      </c>
      <c r="E7" s="56"/>
      <c r="F7" s="41"/>
    </row>
    <row r="8" spans="1:6" ht="22.5" customHeight="1">
      <c r="A8" s="332"/>
      <c r="B8" s="238"/>
      <c r="C8" s="238"/>
      <c r="D8" s="397" t="s">
        <v>132</v>
      </c>
      <c r="E8" s="218"/>
      <c r="F8" s="331"/>
    </row>
    <row r="9" spans="1:6" ht="22.5" customHeight="1">
      <c r="A9" s="332"/>
      <c r="B9" s="238" t="s">
        <v>297</v>
      </c>
      <c r="C9" s="238"/>
      <c r="D9" s="40" t="s">
        <v>298</v>
      </c>
      <c r="E9" s="56"/>
      <c r="F9" s="41"/>
    </row>
    <row r="10" spans="1:6" ht="22.5" customHeight="1">
      <c r="A10" s="332"/>
      <c r="B10" s="238"/>
      <c r="C10" s="238"/>
      <c r="D10" s="397" t="s">
        <v>132</v>
      </c>
      <c r="E10" s="218"/>
      <c r="F10" s="331"/>
    </row>
    <row r="11" spans="1:6" ht="22.5" customHeight="1">
      <c r="A11" s="332"/>
      <c r="B11" s="238" t="s">
        <v>299</v>
      </c>
      <c r="C11" s="238"/>
      <c r="D11" s="40" t="s">
        <v>300</v>
      </c>
      <c r="E11" s="56"/>
      <c r="F11" s="41"/>
    </row>
    <row r="12" spans="1:6" ht="22.5" customHeight="1">
      <c r="A12" s="332"/>
      <c r="B12" s="238"/>
      <c r="C12" s="238"/>
      <c r="D12" s="397" t="s">
        <v>132</v>
      </c>
      <c r="E12" s="218"/>
      <c r="F12" s="331"/>
    </row>
    <row r="13" spans="1:6" ht="22.5" customHeight="1">
      <c r="A13" s="332"/>
      <c r="B13" s="238" t="s">
        <v>301</v>
      </c>
      <c r="C13" s="238"/>
      <c r="D13" s="40" t="s">
        <v>302</v>
      </c>
      <c r="E13" s="56"/>
      <c r="F13" s="41"/>
    </row>
    <row r="14" spans="1:6" ht="22.5" customHeight="1">
      <c r="A14" s="332"/>
      <c r="B14" s="238"/>
      <c r="C14" s="238"/>
      <c r="D14" s="397" t="s">
        <v>132</v>
      </c>
      <c r="E14" s="218"/>
      <c r="F14" s="331"/>
    </row>
    <row r="15" spans="1:6" ht="22.5" customHeight="1">
      <c r="A15" s="332"/>
      <c r="B15" s="238" t="s">
        <v>303</v>
      </c>
      <c r="C15" s="238"/>
      <c r="D15" s="40" t="s">
        <v>304</v>
      </c>
      <c r="E15" s="56"/>
      <c r="F15" s="41"/>
    </row>
    <row r="16" spans="1:6" ht="22.5" customHeight="1">
      <c r="A16" s="332"/>
      <c r="B16" s="238"/>
      <c r="C16" s="238"/>
      <c r="D16" s="397" t="s">
        <v>132</v>
      </c>
      <c r="E16" s="218"/>
      <c r="F16" s="331"/>
    </row>
    <row r="17" spans="1:6" ht="22.5" customHeight="1">
      <c r="A17" s="332"/>
      <c r="B17" s="239" t="s">
        <v>142</v>
      </c>
      <c r="C17" s="239"/>
      <c r="D17" s="40" t="s">
        <v>305</v>
      </c>
      <c r="E17" s="56"/>
      <c r="F17" s="41"/>
    </row>
    <row r="18" spans="1:6" ht="22.5" customHeight="1">
      <c r="A18" s="332"/>
      <c r="B18" s="239"/>
      <c r="C18" s="239"/>
      <c r="D18" s="397" t="s">
        <v>132</v>
      </c>
      <c r="E18" s="218"/>
      <c r="F18" s="331"/>
    </row>
    <row r="19" spans="1:6" ht="24" customHeight="1">
      <c r="A19" s="321"/>
      <c r="B19" s="321"/>
      <c r="C19" s="321"/>
      <c r="D19" s="321"/>
      <c r="E19" s="321"/>
      <c r="F19" s="321"/>
    </row>
    <row r="20" ht="24" customHeight="1"/>
    <row r="21" spans="1:6" ht="25.5" customHeight="1">
      <c r="A21" s="203" t="s">
        <v>404</v>
      </c>
      <c r="B21" s="203"/>
      <c r="C21" s="203"/>
      <c r="D21" s="203"/>
      <c r="E21" s="422" t="s">
        <v>405</v>
      </c>
      <c r="F21" s="422"/>
    </row>
    <row r="22" spans="2:6" ht="24" customHeight="1">
      <c r="B22" s="203"/>
      <c r="C22" s="203"/>
      <c r="D22" s="203"/>
      <c r="E22" s="203"/>
      <c r="F22" s="203"/>
    </row>
    <row r="23" spans="2:6" ht="24" customHeight="1">
      <c r="B23" s="203"/>
      <c r="C23" s="203"/>
      <c r="D23" s="203"/>
      <c r="E23" s="203"/>
      <c r="F23" s="203"/>
    </row>
    <row r="24" ht="13.5"/>
    <row r="25" ht="25.5" customHeight="1">
      <c r="A25" s="4" t="s">
        <v>149</v>
      </c>
    </row>
    <row r="26" spans="1:6" ht="27" customHeight="1">
      <c r="A26" s="217" t="s">
        <v>150</v>
      </c>
      <c r="B26" s="217"/>
      <c r="C26" s="217"/>
      <c r="D26" s="9" t="s">
        <v>151</v>
      </c>
      <c r="E26" s="217" t="s">
        <v>152</v>
      </c>
      <c r="F26" s="217"/>
    </row>
    <row r="27" spans="1:6" ht="27" customHeight="1">
      <c r="A27" s="217"/>
      <c r="B27" s="217"/>
      <c r="C27" s="217"/>
      <c r="D27" s="9"/>
      <c r="E27" s="217"/>
      <c r="F27" s="217"/>
    </row>
    <row r="28" spans="1:6" ht="27" customHeight="1">
      <c r="A28" s="217"/>
      <c r="B28" s="217"/>
      <c r="C28" s="217"/>
      <c r="D28" s="9"/>
      <c r="E28" s="217"/>
      <c r="F28" s="217"/>
    </row>
    <row r="29" spans="1:6" ht="27" customHeight="1">
      <c r="A29" s="217"/>
      <c r="B29" s="217"/>
      <c r="C29" s="217"/>
      <c r="D29" s="9"/>
      <c r="E29" s="217"/>
      <c r="F29" s="217"/>
    </row>
    <row r="30" spans="1:6" ht="27" customHeight="1">
      <c r="A30" s="217"/>
      <c r="B30" s="217"/>
      <c r="C30" s="217"/>
      <c r="D30" s="9"/>
      <c r="E30" s="217"/>
      <c r="F30" s="217"/>
    </row>
    <row r="32" spans="1:6" ht="24" customHeight="1">
      <c r="A32" s="203" t="s">
        <v>406</v>
      </c>
      <c r="B32" s="203"/>
      <c r="C32" s="203"/>
      <c r="D32" s="203"/>
      <c r="E32" s="422" t="s">
        <v>407</v>
      </c>
      <c r="F32" s="214"/>
    </row>
    <row r="33" spans="2:6" ht="24" customHeight="1">
      <c r="B33" s="203" t="s">
        <v>154</v>
      </c>
      <c r="C33" s="203"/>
      <c r="D33" s="203"/>
      <c r="E33" s="203"/>
      <c r="F33" s="203"/>
    </row>
    <row r="37" ht="55.5" customHeight="1"/>
    <row r="38" ht="24.75" customHeight="1">
      <c r="B38" s="4" t="s">
        <v>122</v>
      </c>
    </row>
    <row r="39" spans="4:6" ht="24.75" customHeight="1">
      <c r="D39" s="321" t="s">
        <v>294</v>
      </c>
      <c r="E39" s="321"/>
      <c r="F39" s="321"/>
    </row>
    <row r="40" ht="24.75" customHeight="1"/>
    <row r="41" ht="24.75" customHeight="1">
      <c r="A41" s="4" t="s">
        <v>124</v>
      </c>
    </row>
    <row r="42" spans="1:6" ht="39" customHeight="1">
      <c r="A42" s="332" t="s">
        <v>125</v>
      </c>
      <c r="B42" s="217" t="s">
        <v>126</v>
      </c>
      <c r="C42" s="217"/>
      <c r="D42" s="423" t="s">
        <v>127</v>
      </c>
      <c r="E42" s="424"/>
      <c r="F42" s="425"/>
    </row>
    <row r="43" spans="1:6" ht="22.5" customHeight="1">
      <c r="A43" s="332"/>
      <c r="B43" s="238" t="s">
        <v>295</v>
      </c>
      <c r="C43" s="238"/>
      <c r="D43" s="40" t="s">
        <v>296</v>
      </c>
      <c r="E43" s="56"/>
      <c r="F43" s="41"/>
    </row>
    <row r="44" spans="1:6" ht="22.5" customHeight="1">
      <c r="A44" s="332"/>
      <c r="B44" s="238"/>
      <c r="C44" s="238"/>
      <c r="D44" s="397" t="s">
        <v>132</v>
      </c>
      <c r="E44" s="218"/>
      <c r="F44" s="331"/>
    </row>
    <row r="45" spans="1:6" ht="22.5" customHeight="1">
      <c r="A45" s="332"/>
      <c r="B45" s="238" t="s">
        <v>297</v>
      </c>
      <c r="C45" s="238"/>
      <c r="D45" s="40" t="s">
        <v>298</v>
      </c>
      <c r="E45" s="56"/>
      <c r="F45" s="41"/>
    </row>
    <row r="46" spans="1:6" ht="22.5" customHeight="1">
      <c r="A46" s="332"/>
      <c r="B46" s="238"/>
      <c r="C46" s="238"/>
      <c r="D46" s="397" t="s">
        <v>132</v>
      </c>
      <c r="E46" s="218"/>
      <c r="F46" s="331"/>
    </row>
    <row r="47" spans="1:6" ht="22.5" customHeight="1">
      <c r="A47" s="332"/>
      <c r="B47" s="238" t="s">
        <v>299</v>
      </c>
      <c r="C47" s="238"/>
      <c r="D47" s="40" t="s">
        <v>300</v>
      </c>
      <c r="E47" s="56"/>
      <c r="F47" s="41"/>
    </row>
    <row r="48" spans="1:6" ht="22.5" customHeight="1">
      <c r="A48" s="332"/>
      <c r="B48" s="238"/>
      <c r="C48" s="238"/>
      <c r="D48" s="397" t="s">
        <v>132</v>
      </c>
      <c r="E48" s="218"/>
      <c r="F48" s="331"/>
    </row>
    <row r="49" spans="1:6" ht="22.5" customHeight="1">
      <c r="A49" s="332"/>
      <c r="B49" s="238" t="s">
        <v>301</v>
      </c>
      <c r="C49" s="238"/>
      <c r="D49" s="40" t="s">
        <v>302</v>
      </c>
      <c r="E49" s="56"/>
      <c r="F49" s="41"/>
    </row>
    <row r="50" spans="1:6" ht="22.5" customHeight="1">
      <c r="A50" s="332"/>
      <c r="B50" s="238"/>
      <c r="C50" s="238"/>
      <c r="D50" s="397" t="s">
        <v>132</v>
      </c>
      <c r="E50" s="218"/>
      <c r="F50" s="331"/>
    </row>
    <row r="51" spans="1:6" ht="22.5" customHeight="1">
      <c r="A51" s="332"/>
      <c r="B51" s="238" t="s">
        <v>303</v>
      </c>
      <c r="C51" s="238"/>
      <c r="D51" s="40" t="s">
        <v>304</v>
      </c>
      <c r="E51" s="56"/>
      <c r="F51" s="41"/>
    </row>
    <row r="52" spans="1:6" ht="22.5" customHeight="1">
      <c r="A52" s="332"/>
      <c r="B52" s="238"/>
      <c r="C52" s="238"/>
      <c r="D52" s="397" t="s">
        <v>132</v>
      </c>
      <c r="E52" s="218"/>
      <c r="F52" s="331"/>
    </row>
    <row r="53" spans="1:6" ht="22.5" customHeight="1">
      <c r="A53" s="332"/>
      <c r="B53" s="239" t="s">
        <v>142</v>
      </c>
      <c r="C53" s="239"/>
      <c r="D53" s="40" t="s">
        <v>305</v>
      </c>
      <c r="E53" s="56"/>
      <c r="F53" s="41"/>
    </row>
    <row r="54" spans="1:6" ht="22.5" customHeight="1">
      <c r="A54" s="332"/>
      <c r="B54" s="239"/>
      <c r="C54" s="239"/>
      <c r="D54" s="397" t="s">
        <v>132</v>
      </c>
      <c r="E54" s="218"/>
      <c r="F54" s="331"/>
    </row>
    <row r="55" spans="1:6" ht="24" customHeight="1">
      <c r="A55" s="321"/>
      <c r="B55" s="321"/>
      <c r="C55" s="321"/>
      <c r="D55" s="321"/>
      <c r="E55" s="321"/>
      <c r="F55" s="321"/>
    </row>
    <row r="56" ht="24" customHeight="1"/>
    <row r="57" spans="1:6" ht="25.5" customHeight="1">
      <c r="A57" s="203" t="s">
        <v>404</v>
      </c>
      <c r="B57" s="203"/>
      <c r="C57" s="203"/>
      <c r="D57" s="203"/>
      <c r="E57" s="422" t="s">
        <v>405</v>
      </c>
      <c r="F57" s="422"/>
    </row>
    <row r="58" spans="2:6" ht="24" customHeight="1">
      <c r="B58" s="203"/>
      <c r="C58" s="203"/>
      <c r="D58" s="203"/>
      <c r="E58" s="203"/>
      <c r="F58" s="203"/>
    </row>
    <row r="59" spans="2:6" ht="24" customHeight="1">
      <c r="B59" s="203"/>
      <c r="C59" s="203"/>
      <c r="D59" s="203"/>
      <c r="E59" s="203"/>
      <c r="F59" s="203"/>
    </row>
    <row r="61" ht="25.5" customHeight="1">
      <c r="A61" s="4" t="s">
        <v>149</v>
      </c>
    </row>
    <row r="62" spans="1:6" ht="27" customHeight="1">
      <c r="A62" s="217" t="s">
        <v>150</v>
      </c>
      <c r="B62" s="217"/>
      <c r="C62" s="217"/>
      <c r="D62" s="9" t="s">
        <v>151</v>
      </c>
      <c r="E62" s="217" t="s">
        <v>152</v>
      </c>
      <c r="F62" s="217"/>
    </row>
    <row r="63" spans="1:6" ht="27" customHeight="1">
      <c r="A63" s="217"/>
      <c r="B63" s="217"/>
      <c r="C63" s="217"/>
      <c r="D63" s="9"/>
      <c r="E63" s="217"/>
      <c r="F63" s="217"/>
    </row>
    <row r="64" spans="1:6" ht="27" customHeight="1">
      <c r="A64" s="217"/>
      <c r="B64" s="217"/>
      <c r="C64" s="217"/>
      <c r="D64" s="9"/>
      <c r="E64" s="217"/>
      <c r="F64" s="217"/>
    </row>
    <row r="65" spans="1:6" ht="27" customHeight="1">
      <c r="A65" s="217"/>
      <c r="B65" s="217"/>
      <c r="C65" s="217"/>
      <c r="D65" s="9"/>
      <c r="E65" s="217"/>
      <c r="F65" s="217"/>
    </row>
    <row r="66" spans="1:6" ht="27" customHeight="1">
      <c r="A66" s="217"/>
      <c r="B66" s="217"/>
      <c r="C66" s="217"/>
      <c r="D66" s="9"/>
      <c r="E66" s="217"/>
      <c r="F66" s="217"/>
    </row>
    <row r="68" spans="1:6" ht="24" customHeight="1">
      <c r="A68" s="203" t="s">
        <v>406</v>
      </c>
      <c r="B68" s="203"/>
      <c r="C68" s="203"/>
      <c r="D68" s="203"/>
      <c r="E68" s="422" t="s">
        <v>407</v>
      </c>
      <c r="F68" s="214"/>
    </row>
    <row r="69" spans="2:6" ht="24" customHeight="1">
      <c r="B69" s="203" t="s">
        <v>154</v>
      </c>
      <c r="C69" s="203"/>
      <c r="D69" s="203"/>
      <c r="E69" s="203"/>
      <c r="F69" s="203"/>
    </row>
    <row r="73" ht="55.5" customHeight="1"/>
    <row r="74" ht="24.75" customHeight="1">
      <c r="B74" s="4" t="s">
        <v>122</v>
      </c>
    </row>
    <row r="75" spans="4:6" ht="24.75" customHeight="1">
      <c r="D75" s="321" t="s">
        <v>294</v>
      </c>
      <c r="E75" s="321"/>
      <c r="F75" s="321"/>
    </row>
    <row r="76" ht="24.75" customHeight="1"/>
    <row r="77" ht="24.75" customHeight="1">
      <c r="A77" s="4" t="s">
        <v>124</v>
      </c>
    </row>
    <row r="78" spans="1:6" ht="39" customHeight="1">
      <c r="A78" s="332" t="s">
        <v>125</v>
      </c>
      <c r="B78" s="217" t="s">
        <v>126</v>
      </c>
      <c r="C78" s="217"/>
      <c r="D78" s="423" t="s">
        <v>127</v>
      </c>
      <c r="E78" s="424"/>
      <c r="F78" s="425"/>
    </row>
    <row r="79" spans="1:6" ht="22.5" customHeight="1">
      <c r="A79" s="332"/>
      <c r="B79" s="238" t="s">
        <v>295</v>
      </c>
      <c r="C79" s="238"/>
      <c r="D79" s="40" t="s">
        <v>296</v>
      </c>
      <c r="E79" s="56"/>
      <c r="F79" s="41"/>
    </row>
    <row r="80" spans="1:6" ht="22.5" customHeight="1">
      <c r="A80" s="332"/>
      <c r="B80" s="238"/>
      <c r="C80" s="238"/>
      <c r="D80" s="397" t="s">
        <v>132</v>
      </c>
      <c r="E80" s="218"/>
      <c r="F80" s="331"/>
    </row>
    <row r="81" spans="1:6" ht="22.5" customHeight="1">
      <c r="A81" s="332"/>
      <c r="B81" s="238" t="s">
        <v>297</v>
      </c>
      <c r="C81" s="238"/>
      <c r="D81" s="40" t="s">
        <v>298</v>
      </c>
      <c r="E81" s="56"/>
      <c r="F81" s="41"/>
    </row>
    <row r="82" spans="1:6" ht="22.5" customHeight="1">
      <c r="A82" s="332"/>
      <c r="B82" s="238"/>
      <c r="C82" s="238"/>
      <c r="D82" s="397" t="s">
        <v>132</v>
      </c>
      <c r="E82" s="218"/>
      <c r="F82" s="331"/>
    </row>
    <row r="83" spans="1:6" ht="22.5" customHeight="1">
      <c r="A83" s="332"/>
      <c r="B83" s="238" t="s">
        <v>299</v>
      </c>
      <c r="C83" s="238"/>
      <c r="D83" s="40" t="s">
        <v>300</v>
      </c>
      <c r="E83" s="56"/>
      <c r="F83" s="41"/>
    </row>
    <row r="84" spans="1:6" ht="22.5" customHeight="1">
      <c r="A84" s="332"/>
      <c r="B84" s="238"/>
      <c r="C84" s="238"/>
      <c r="D84" s="397" t="s">
        <v>132</v>
      </c>
      <c r="E84" s="218"/>
      <c r="F84" s="331"/>
    </row>
    <row r="85" spans="1:6" ht="22.5" customHeight="1">
      <c r="A85" s="332"/>
      <c r="B85" s="238" t="s">
        <v>301</v>
      </c>
      <c r="C85" s="238"/>
      <c r="D85" s="40" t="s">
        <v>302</v>
      </c>
      <c r="E85" s="56"/>
      <c r="F85" s="41"/>
    </row>
    <row r="86" spans="1:6" ht="22.5" customHeight="1">
      <c r="A86" s="332"/>
      <c r="B86" s="238"/>
      <c r="C86" s="238"/>
      <c r="D86" s="397" t="s">
        <v>132</v>
      </c>
      <c r="E86" s="218"/>
      <c r="F86" s="331"/>
    </row>
    <row r="87" spans="1:6" ht="22.5" customHeight="1">
      <c r="A87" s="332"/>
      <c r="B87" s="238" t="s">
        <v>303</v>
      </c>
      <c r="C87" s="238"/>
      <c r="D87" s="40" t="s">
        <v>304</v>
      </c>
      <c r="E87" s="56"/>
      <c r="F87" s="41"/>
    </row>
    <row r="88" spans="1:6" ht="22.5" customHeight="1">
      <c r="A88" s="332"/>
      <c r="B88" s="238"/>
      <c r="C88" s="238"/>
      <c r="D88" s="397" t="s">
        <v>132</v>
      </c>
      <c r="E88" s="218"/>
      <c r="F88" s="331"/>
    </row>
    <row r="89" spans="1:6" ht="22.5" customHeight="1">
      <c r="A89" s="332"/>
      <c r="B89" s="239" t="s">
        <v>142</v>
      </c>
      <c r="C89" s="239"/>
      <c r="D89" s="40" t="s">
        <v>305</v>
      </c>
      <c r="E89" s="56"/>
      <c r="F89" s="41"/>
    </row>
    <row r="90" spans="1:6" ht="22.5" customHeight="1">
      <c r="A90" s="332"/>
      <c r="B90" s="239"/>
      <c r="C90" s="239"/>
      <c r="D90" s="397" t="s">
        <v>132</v>
      </c>
      <c r="E90" s="218"/>
      <c r="F90" s="331"/>
    </row>
    <row r="91" spans="1:6" ht="24" customHeight="1">
      <c r="A91" s="321"/>
      <c r="B91" s="321"/>
      <c r="C91" s="321"/>
      <c r="D91" s="321"/>
      <c r="E91" s="321"/>
      <c r="F91" s="321"/>
    </row>
    <row r="92" ht="24" customHeight="1"/>
    <row r="93" spans="1:6" ht="25.5" customHeight="1">
      <c r="A93" s="203" t="s">
        <v>404</v>
      </c>
      <c r="B93" s="203"/>
      <c r="C93" s="203"/>
      <c r="D93" s="203"/>
      <c r="E93" s="422" t="s">
        <v>405</v>
      </c>
      <c r="F93" s="422"/>
    </row>
    <row r="94" spans="2:6" ht="24" customHeight="1">
      <c r="B94" s="203"/>
      <c r="C94" s="203"/>
      <c r="D94" s="203"/>
      <c r="E94" s="203"/>
      <c r="F94" s="203"/>
    </row>
    <row r="95" spans="2:6" ht="24" customHeight="1">
      <c r="B95" s="203"/>
      <c r="C95" s="203"/>
      <c r="D95" s="203"/>
      <c r="E95" s="203"/>
      <c r="F95" s="203"/>
    </row>
    <row r="97" ht="25.5" customHeight="1">
      <c r="A97" s="4" t="s">
        <v>149</v>
      </c>
    </row>
    <row r="98" spans="1:6" ht="27" customHeight="1">
      <c r="A98" s="217" t="s">
        <v>150</v>
      </c>
      <c r="B98" s="217"/>
      <c r="C98" s="217"/>
      <c r="D98" s="9" t="s">
        <v>151</v>
      </c>
      <c r="E98" s="217" t="s">
        <v>152</v>
      </c>
      <c r="F98" s="217"/>
    </row>
    <row r="99" spans="1:6" ht="27" customHeight="1">
      <c r="A99" s="217"/>
      <c r="B99" s="217"/>
      <c r="C99" s="217"/>
      <c r="D99" s="9"/>
      <c r="E99" s="217"/>
      <c r="F99" s="217"/>
    </row>
    <row r="100" spans="1:6" ht="27" customHeight="1">
      <c r="A100" s="217"/>
      <c r="B100" s="217"/>
      <c r="C100" s="217"/>
      <c r="D100" s="9"/>
      <c r="E100" s="217"/>
      <c r="F100" s="217"/>
    </row>
    <row r="101" spans="1:6" ht="27" customHeight="1">
      <c r="A101" s="217"/>
      <c r="B101" s="217"/>
      <c r="C101" s="217"/>
      <c r="D101" s="9"/>
      <c r="E101" s="217"/>
      <c r="F101" s="217"/>
    </row>
    <row r="102" spans="1:6" ht="27" customHeight="1">
      <c r="A102" s="217"/>
      <c r="B102" s="217"/>
      <c r="C102" s="217"/>
      <c r="D102" s="9"/>
      <c r="E102" s="217"/>
      <c r="F102" s="217"/>
    </row>
    <row r="104" spans="1:6" ht="24" customHeight="1">
      <c r="A104" s="203" t="s">
        <v>406</v>
      </c>
      <c r="B104" s="203"/>
      <c r="C104" s="203"/>
      <c r="D104" s="203"/>
      <c r="E104" s="422" t="s">
        <v>407</v>
      </c>
      <c r="F104" s="214"/>
    </row>
    <row r="105" spans="2:6" ht="24" customHeight="1">
      <c r="B105" s="203" t="s">
        <v>154</v>
      </c>
      <c r="C105" s="203"/>
      <c r="D105" s="203"/>
      <c r="E105" s="203"/>
      <c r="F105" s="203"/>
    </row>
    <row r="109" ht="24" customHeight="1">
      <c r="B109" s="4" t="s">
        <v>155</v>
      </c>
    </row>
    <row r="110" ht="24" customHeight="1"/>
    <row r="111" spans="2:6" ht="24" customHeight="1">
      <c r="B111" s="13" t="s">
        <v>156</v>
      </c>
      <c r="C111" s="328" t="s">
        <v>157</v>
      </c>
      <c r="D111" s="328"/>
      <c r="E111" s="328"/>
      <c r="F111" s="329"/>
    </row>
    <row r="112" spans="2:6" ht="24" customHeight="1">
      <c r="B112" s="8"/>
      <c r="C112" s="6"/>
      <c r="D112" s="6"/>
      <c r="E112" s="6"/>
      <c r="F112" s="7"/>
    </row>
    <row r="113" spans="2:6" ht="24" customHeight="1">
      <c r="B113" s="10"/>
      <c r="C113" s="330" t="s">
        <v>158</v>
      </c>
      <c r="D113" s="218"/>
      <c r="E113" s="218"/>
      <c r="F113" s="331"/>
    </row>
    <row r="114" spans="4:6" ht="24" customHeight="1">
      <c r="D114" s="327" t="s">
        <v>294</v>
      </c>
      <c r="E114" s="327"/>
      <c r="F114" s="327"/>
    </row>
    <row r="115" ht="24" customHeight="1"/>
    <row r="116" ht="24" customHeight="1">
      <c r="A116" s="4" t="s">
        <v>159</v>
      </c>
    </row>
    <row r="117" spans="1:6" ht="38.25" customHeight="1">
      <c r="A117" s="332" t="s">
        <v>125</v>
      </c>
      <c r="B117" s="217" t="s">
        <v>126</v>
      </c>
      <c r="C117" s="217"/>
      <c r="D117" s="9" t="s">
        <v>127</v>
      </c>
      <c r="E117" s="333" t="s">
        <v>128</v>
      </c>
      <c r="F117" s="333"/>
    </row>
    <row r="118" spans="1:6" ht="24" customHeight="1">
      <c r="A118" s="332"/>
      <c r="B118" s="238" t="s">
        <v>295</v>
      </c>
      <c r="C118" s="238"/>
      <c r="D118" s="40" t="s">
        <v>296</v>
      </c>
      <c r="E118" s="56"/>
      <c r="F118" s="41"/>
    </row>
    <row r="119" spans="1:6" ht="24" customHeight="1">
      <c r="A119" s="332"/>
      <c r="B119" s="238"/>
      <c r="C119" s="238"/>
      <c r="D119" s="397" t="s">
        <v>132</v>
      </c>
      <c r="E119" s="218"/>
      <c r="F119" s="331"/>
    </row>
    <row r="120" spans="1:6" ht="24" customHeight="1">
      <c r="A120" s="332"/>
      <c r="B120" s="238" t="s">
        <v>297</v>
      </c>
      <c r="C120" s="238"/>
      <c r="D120" s="40" t="s">
        <v>298</v>
      </c>
      <c r="E120" s="56"/>
      <c r="F120" s="41"/>
    </row>
    <row r="121" spans="1:6" ht="24" customHeight="1">
      <c r="A121" s="332"/>
      <c r="B121" s="238"/>
      <c r="C121" s="238"/>
      <c r="D121" s="397" t="s">
        <v>132</v>
      </c>
      <c r="E121" s="218"/>
      <c r="F121" s="331"/>
    </row>
    <row r="122" spans="1:6" ht="24" customHeight="1">
      <c r="A122" s="332"/>
      <c r="B122" s="238" t="s">
        <v>299</v>
      </c>
      <c r="C122" s="238"/>
      <c r="D122" s="40" t="s">
        <v>300</v>
      </c>
      <c r="E122" s="56"/>
      <c r="F122" s="41"/>
    </row>
    <row r="123" spans="1:6" ht="24" customHeight="1">
      <c r="A123" s="332"/>
      <c r="B123" s="238"/>
      <c r="C123" s="238"/>
      <c r="D123" s="397" t="s">
        <v>132</v>
      </c>
      <c r="E123" s="218"/>
      <c r="F123" s="331"/>
    </row>
    <row r="124" spans="1:6" ht="24" customHeight="1">
      <c r="A124" s="332"/>
      <c r="B124" s="238" t="s">
        <v>301</v>
      </c>
      <c r="C124" s="238"/>
      <c r="D124" s="40" t="s">
        <v>302</v>
      </c>
      <c r="E124" s="56"/>
      <c r="F124" s="41"/>
    </row>
    <row r="125" spans="1:6" ht="24" customHeight="1">
      <c r="A125" s="332"/>
      <c r="B125" s="238"/>
      <c r="C125" s="238"/>
      <c r="D125" s="397" t="s">
        <v>132</v>
      </c>
      <c r="E125" s="218"/>
      <c r="F125" s="331"/>
    </row>
    <row r="126" spans="1:6" ht="24" customHeight="1">
      <c r="A126" s="332"/>
      <c r="B126" s="238" t="s">
        <v>303</v>
      </c>
      <c r="C126" s="238"/>
      <c r="D126" s="40" t="s">
        <v>304</v>
      </c>
      <c r="E126" s="56"/>
      <c r="F126" s="41"/>
    </row>
    <row r="127" spans="1:6" ht="24" customHeight="1">
      <c r="A127" s="332"/>
      <c r="B127" s="238"/>
      <c r="C127" s="238"/>
      <c r="D127" s="397" t="s">
        <v>132</v>
      </c>
      <c r="E127" s="218"/>
      <c r="F127" s="331"/>
    </row>
    <row r="128" spans="1:6" ht="24" customHeight="1">
      <c r="A128" s="332"/>
      <c r="B128" s="239" t="s">
        <v>142</v>
      </c>
      <c r="C128" s="239"/>
      <c r="D128" s="40" t="s">
        <v>305</v>
      </c>
      <c r="E128" s="56"/>
      <c r="F128" s="41"/>
    </row>
    <row r="129" spans="1:6" ht="24" customHeight="1">
      <c r="A129" s="332"/>
      <c r="B129" s="239"/>
      <c r="C129" s="239"/>
      <c r="D129" s="397" t="s">
        <v>132</v>
      </c>
      <c r="E129" s="218"/>
      <c r="F129" s="331"/>
    </row>
    <row r="130" spans="2:6" ht="24" customHeight="1">
      <c r="B130" s="327"/>
      <c r="C130" s="327"/>
      <c r="D130" s="327"/>
      <c r="E130" s="327"/>
      <c r="F130" s="327"/>
    </row>
    <row r="131" ht="23.25" customHeight="1"/>
    <row r="132" spans="1:6" ht="25.5" customHeight="1">
      <c r="A132" s="203" t="s">
        <v>404</v>
      </c>
      <c r="B132" s="203"/>
      <c r="C132" s="203"/>
      <c r="D132" s="203"/>
      <c r="E132" s="422" t="s">
        <v>405</v>
      </c>
      <c r="F132" s="422"/>
    </row>
    <row r="133" spans="2:6" ht="24" customHeight="1">
      <c r="B133" s="203"/>
      <c r="C133" s="203"/>
      <c r="D133" s="203"/>
      <c r="E133" s="203"/>
      <c r="F133" s="203"/>
    </row>
    <row r="134" spans="2:6" ht="24" customHeight="1">
      <c r="B134" s="203"/>
      <c r="C134" s="203"/>
      <c r="D134" s="203"/>
      <c r="E134" s="203"/>
      <c r="F134" s="203"/>
    </row>
    <row r="136" ht="25.5" customHeight="1">
      <c r="A136" s="4" t="s">
        <v>149</v>
      </c>
    </row>
    <row r="137" spans="1:6" ht="27" customHeight="1">
      <c r="A137" s="217" t="s">
        <v>150</v>
      </c>
      <c r="B137" s="217"/>
      <c r="C137" s="217"/>
      <c r="D137" s="9" t="s">
        <v>151</v>
      </c>
      <c r="E137" s="217" t="s">
        <v>152</v>
      </c>
      <c r="F137" s="217"/>
    </row>
    <row r="138" spans="1:6" ht="27" customHeight="1">
      <c r="A138" s="217"/>
      <c r="B138" s="217"/>
      <c r="C138" s="217"/>
      <c r="D138" s="9"/>
      <c r="E138" s="217"/>
      <c r="F138" s="217"/>
    </row>
    <row r="139" spans="1:6" ht="27" customHeight="1">
      <c r="A139" s="217"/>
      <c r="B139" s="217"/>
      <c r="C139" s="217"/>
      <c r="D139" s="9"/>
      <c r="E139" s="217"/>
      <c r="F139" s="217"/>
    </row>
    <row r="140" spans="1:6" ht="27" customHeight="1">
      <c r="A140" s="217"/>
      <c r="B140" s="217"/>
      <c r="C140" s="217"/>
      <c r="D140" s="9"/>
      <c r="E140" s="217"/>
      <c r="F140" s="217"/>
    </row>
    <row r="141" spans="1:6" ht="27" customHeight="1">
      <c r="A141" s="217"/>
      <c r="B141" s="217"/>
      <c r="C141" s="217"/>
      <c r="D141" s="9"/>
      <c r="E141" s="217"/>
      <c r="F141" s="217"/>
    </row>
    <row r="143" spans="1:6" ht="24" customHeight="1">
      <c r="A143" s="203" t="s">
        <v>406</v>
      </c>
      <c r="B143" s="203"/>
      <c r="C143" s="203"/>
      <c r="D143" s="203"/>
      <c r="E143" s="422" t="s">
        <v>407</v>
      </c>
      <c r="F143" s="214"/>
    </row>
    <row r="144" spans="2:6" ht="24" customHeight="1">
      <c r="B144" s="203" t="s">
        <v>154</v>
      </c>
      <c r="C144" s="203"/>
      <c r="D144" s="203"/>
      <c r="E144" s="203"/>
      <c r="F144" s="203"/>
    </row>
    <row r="148" ht="24" customHeight="1"/>
    <row r="149" spans="1:6" ht="24" customHeight="1">
      <c r="A149" s="323" t="s">
        <v>161</v>
      </c>
      <c r="B149" s="323"/>
      <c r="C149" s="323"/>
      <c r="D149" s="323"/>
      <c r="E149" s="323"/>
      <c r="F149" s="323"/>
    </row>
    <row r="150" ht="24" customHeight="1"/>
    <row r="151" spans="5:6" ht="24" customHeight="1">
      <c r="E151" s="214" t="s">
        <v>430</v>
      </c>
      <c r="F151" s="214"/>
    </row>
    <row r="152" ht="24" customHeight="1">
      <c r="B152" s="4" t="s">
        <v>162</v>
      </c>
    </row>
    <row r="153" spans="2:4" ht="24" customHeight="1">
      <c r="B153" s="324" t="s">
        <v>409</v>
      </c>
      <c r="C153" s="324"/>
      <c r="D153" s="324"/>
    </row>
    <row r="154" ht="24" customHeight="1"/>
    <row r="155" spans="2:6" ht="30" customHeight="1">
      <c r="B155" s="219" t="s">
        <v>163</v>
      </c>
      <c r="C155" s="219"/>
      <c r="D155" s="219"/>
      <c r="E155" s="322" t="s">
        <v>164</v>
      </c>
      <c r="F155" s="219"/>
    </row>
    <row r="156" spans="2:6" ht="30" customHeight="1">
      <c r="B156" s="321" t="s">
        <v>165</v>
      </c>
      <c r="C156" s="321"/>
      <c r="D156" s="321"/>
      <c r="E156" s="321"/>
      <c r="F156" s="321"/>
    </row>
    <row r="157" spans="2:6" ht="30" customHeight="1">
      <c r="B157" s="5" t="s">
        <v>166</v>
      </c>
      <c r="C157" s="322" t="s">
        <v>167</v>
      </c>
      <c r="D157" s="322"/>
      <c r="E157" s="322"/>
      <c r="F157" s="322"/>
    </row>
    <row r="158" ht="30" customHeight="1"/>
    <row r="159" spans="2:6" ht="30" customHeight="1">
      <c r="B159" s="203" t="s">
        <v>168</v>
      </c>
      <c r="C159" s="203"/>
      <c r="D159" s="203"/>
      <c r="E159" s="203"/>
      <c r="F159" s="203"/>
    </row>
    <row r="160" spans="2:6" ht="30" customHeight="1">
      <c r="B160" s="203" t="s">
        <v>169</v>
      </c>
      <c r="C160" s="203"/>
      <c r="D160" s="203"/>
      <c r="E160" s="203"/>
      <c r="F160" s="203"/>
    </row>
    <row r="161" ht="30" customHeight="1"/>
    <row r="162" spans="1:6" ht="30" customHeight="1">
      <c r="A162" s="214" t="s">
        <v>96</v>
      </c>
      <c r="B162" s="214"/>
      <c r="C162" s="214"/>
      <c r="D162" s="214"/>
      <c r="E162" s="214"/>
      <c r="F162" s="214"/>
    </row>
    <row r="163" ht="30" customHeight="1"/>
    <row r="164" spans="1:6" ht="30" customHeight="1">
      <c r="A164" s="203" t="s">
        <v>170</v>
      </c>
      <c r="B164" s="203"/>
      <c r="C164" s="320" t="s">
        <v>171</v>
      </c>
      <c r="D164" s="320"/>
      <c r="E164" s="320"/>
      <c r="F164" s="320"/>
    </row>
    <row r="165" spans="1:6" ht="30" customHeight="1">
      <c r="A165" s="203" t="s">
        <v>172</v>
      </c>
      <c r="B165" s="203"/>
      <c r="C165" s="320" t="s">
        <v>173</v>
      </c>
      <c r="D165" s="320"/>
      <c r="E165" s="320"/>
      <c r="F165" s="320"/>
    </row>
    <row r="166" spans="1:6" ht="30" customHeight="1">
      <c r="A166" s="203" t="s">
        <v>174</v>
      </c>
      <c r="B166" s="203"/>
      <c r="C166" s="203" t="s">
        <v>431</v>
      </c>
      <c r="D166" s="203"/>
      <c r="E166" s="203"/>
      <c r="F166" s="203"/>
    </row>
    <row r="167" spans="1:6" ht="30" customHeight="1">
      <c r="A167" s="203" t="s">
        <v>175</v>
      </c>
      <c r="B167" s="203"/>
      <c r="C167" s="203"/>
      <c r="D167" s="203"/>
      <c r="E167" s="203"/>
      <c r="F167" s="203"/>
    </row>
    <row r="168" spans="1:6" ht="30" customHeight="1">
      <c r="A168" s="203"/>
      <c r="B168" s="203"/>
      <c r="C168" s="203" t="s">
        <v>176</v>
      </c>
      <c r="D168" s="203"/>
      <c r="E168" s="203"/>
      <c r="F168" s="203"/>
    </row>
    <row r="169" spans="1:6" ht="30" customHeight="1">
      <c r="A169" s="203" t="s">
        <v>177</v>
      </c>
      <c r="B169" s="203"/>
      <c r="C169" s="2"/>
      <c r="D169" s="2"/>
      <c r="E169" s="2"/>
      <c r="F169" s="2"/>
    </row>
    <row r="170" spans="3:6" ht="30" customHeight="1">
      <c r="C170" s="203" t="s">
        <v>178</v>
      </c>
      <c r="D170" s="203"/>
      <c r="E170" s="203"/>
      <c r="F170" s="203"/>
    </row>
    <row r="171" spans="3:6" ht="30" customHeight="1">
      <c r="C171" s="203" t="s">
        <v>179</v>
      </c>
      <c r="D171" s="203"/>
      <c r="E171" s="203"/>
      <c r="F171" s="203"/>
    </row>
    <row r="172" spans="3:6" ht="30" customHeight="1">
      <c r="C172" s="203" t="s">
        <v>180</v>
      </c>
      <c r="D172" s="203"/>
      <c r="E172" s="203"/>
      <c r="F172" s="203"/>
    </row>
    <row r="173" spans="3:6" ht="30" customHeight="1">
      <c r="C173" s="203" t="s">
        <v>181</v>
      </c>
      <c r="D173" s="203"/>
      <c r="E173" s="203"/>
      <c r="F173" s="203"/>
    </row>
    <row r="174" spans="3:6" ht="30" customHeight="1">
      <c r="C174" s="203" t="s">
        <v>182</v>
      </c>
      <c r="D174" s="203"/>
      <c r="E174" s="203"/>
      <c r="F174" s="203"/>
    </row>
    <row r="175" ht="24" customHeight="1"/>
    <row r="176" ht="24" customHeight="1"/>
    <row r="177" ht="24" customHeight="1"/>
    <row r="178" ht="24" customHeight="1"/>
    <row r="179" ht="24" customHeight="1"/>
    <row r="180" ht="24" customHeight="1"/>
    <row r="181" ht="24" customHeight="1"/>
    <row r="182" spans="2:6" ht="13.5">
      <c r="B182" s="4" t="s">
        <v>306</v>
      </c>
      <c r="F182" s="1" t="s">
        <v>184</v>
      </c>
    </row>
    <row r="183" spans="4:6" ht="18.75" customHeight="1">
      <c r="D183" s="316"/>
      <c r="E183" s="316"/>
      <c r="F183" s="316"/>
    </row>
    <row r="184" spans="1:6" ht="26.25" customHeight="1" thickBot="1">
      <c r="A184" s="317" t="s">
        <v>185</v>
      </c>
      <c r="B184" s="317"/>
      <c r="C184" s="317"/>
      <c r="D184" s="317"/>
      <c r="E184" s="317"/>
      <c r="F184" s="317"/>
    </row>
    <row r="185" spans="1:6" ht="18.75" customHeight="1">
      <c r="A185" s="386" t="s">
        <v>307</v>
      </c>
      <c r="B185" s="387"/>
      <c r="C185" s="388"/>
      <c r="D185" s="382" t="s">
        <v>308</v>
      </c>
      <c r="E185" s="382"/>
      <c r="F185" s="382"/>
    </row>
    <row r="186" spans="1:6" ht="18.75" customHeight="1" thickBot="1">
      <c r="A186" s="389"/>
      <c r="B186" s="390"/>
      <c r="C186" s="391"/>
      <c r="D186" s="308" t="s">
        <v>194</v>
      </c>
      <c r="E186" s="309"/>
      <c r="F186" s="310"/>
    </row>
    <row r="187" spans="1:6" ht="18.75" customHeight="1">
      <c r="A187" s="242" t="s">
        <v>273</v>
      </c>
      <c r="B187" s="415"/>
      <c r="C187" s="407" t="s">
        <v>265</v>
      </c>
      <c r="D187" s="299" t="s">
        <v>309</v>
      </c>
      <c r="E187" s="382"/>
      <c r="F187" s="418"/>
    </row>
    <row r="188" spans="1:6" ht="18.75" customHeight="1">
      <c r="A188" s="245"/>
      <c r="B188" s="416"/>
      <c r="C188" s="217"/>
      <c r="D188" s="302" t="s">
        <v>310</v>
      </c>
      <c r="E188" s="419"/>
      <c r="F188" s="420"/>
    </row>
    <row r="189" spans="1:6" ht="18.75" customHeight="1">
      <c r="A189" s="245"/>
      <c r="B189" s="416"/>
      <c r="C189" s="217" t="s">
        <v>199</v>
      </c>
      <c r="D189" s="409" t="s">
        <v>311</v>
      </c>
      <c r="E189" s="410"/>
      <c r="F189" s="410"/>
    </row>
    <row r="190" spans="1:6" ht="18.75" customHeight="1">
      <c r="A190" s="245"/>
      <c r="B190" s="416"/>
      <c r="C190" s="217"/>
      <c r="D190" s="411" t="s">
        <v>312</v>
      </c>
      <c r="E190" s="412"/>
      <c r="F190" s="412"/>
    </row>
    <row r="191" spans="1:6" ht="18.75" customHeight="1">
      <c r="A191" s="245"/>
      <c r="B191" s="416"/>
      <c r="C191" s="217"/>
      <c r="D191" s="411" t="s">
        <v>203</v>
      </c>
      <c r="E191" s="412"/>
      <c r="F191" s="412"/>
    </row>
    <row r="192" spans="1:6" ht="18.75" customHeight="1" thickBot="1">
      <c r="A192" s="248"/>
      <c r="B192" s="417"/>
      <c r="C192" s="421"/>
      <c r="D192" s="413" t="s">
        <v>313</v>
      </c>
      <c r="E192" s="413"/>
      <c r="F192" s="414"/>
    </row>
    <row r="193" spans="1:6" ht="18.75" customHeight="1">
      <c r="A193" s="268" t="s">
        <v>314</v>
      </c>
      <c r="B193" s="269"/>
      <c r="C193" s="20"/>
      <c r="D193" s="21" t="s">
        <v>273</v>
      </c>
      <c r="E193" s="274" t="s">
        <v>205</v>
      </c>
      <c r="F193" s="275"/>
    </row>
    <row r="194" spans="1:6" ht="18.75" customHeight="1">
      <c r="A194" s="270"/>
      <c r="B194" s="271"/>
      <c r="C194" s="276" t="s">
        <v>206</v>
      </c>
      <c r="D194" s="22" t="s">
        <v>207</v>
      </c>
      <c r="E194" s="278"/>
      <c r="F194" s="279"/>
    </row>
    <row r="195" spans="1:6" ht="18.75" customHeight="1">
      <c r="A195" s="270"/>
      <c r="B195" s="271"/>
      <c r="C195" s="277"/>
      <c r="D195" s="23" t="s">
        <v>208</v>
      </c>
      <c r="E195" s="280"/>
      <c r="F195" s="281"/>
    </row>
    <row r="196" spans="1:6" ht="18.75" customHeight="1">
      <c r="A196" s="270"/>
      <c r="B196" s="271"/>
      <c r="C196" s="276" t="s">
        <v>209</v>
      </c>
      <c r="D196" s="22" t="s">
        <v>210</v>
      </c>
      <c r="E196" s="283"/>
      <c r="F196" s="284"/>
    </row>
    <row r="197" spans="1:6" ht="18.75" customHeight="1">
      <c r="A197" s="270"/>
      <c r="B197" s="271"/>
      <c r="C197" s="282"/>
      <c r="D197" s="24" t="s">
        <v>211</v>
      </c>
      <c r="E197" s="285"/>
      <c r="F197" s="286"/>
    </row>
    <row r="198" spans="1:6" ht="18.75" customHeight="1">
      <c r="A198" s="270"/>
      <c r="B198" s="271"/>
      <c r="C198" s="282"/>
      <c r="D198" s="24" t="s">
        <v>212</v>
      </c>
      <c r="E198" s="285"/>
      <c r="F198" s="286"/>
    </row>
    <row r="199" spans="1:6" ht="18.75" customHeight="1">
      <c r="A199" s="270"/>
      <c r="B199" s="271"/>
      <c r="C199" s="277"/>
      <c r="D199" s="23" t="s">
        <v>208</v>
      </c>
      <c r="E199" s="285"/>
      <c r="F199" s="286"/>
    </row>
    <row r="200" spans="1:6" ht="18.75" customHeight="1">
      <c r="A200" s="270"/>
      <c r="B200" s="271"/>
      <c r="C200" s="287" t="s">
        <v>315</v>
      </c>
      <c r="D200" s="11" t="s">
        <v>214</v>
      </c>
      <c r="E200" s="283"/>
      <c r="F200" s="284"/>
    </row>
    <row r="201" spans="1:6" ht="18.75" customHeight="1">
      <c r="A201" s="270"/>
      <c r="B201" s="271"/>
      <c r="C201" s="288"/>
      <c r="D201" s="25" t="s">
        <v>408</v>
      </c>
      <c r="E201" s="285"/>
      <c r="F201" s="286"/>
    </row>
    <row r="202" spans="1:6" ht="18.75" customHeight="1">
      <c r="A202" s="270"/>
      <c r="B202" s="271"/>
      <c r="C202" s="289"/>
      <c r="D202" s="12" t="s">
        <v>216</v>
      </c>
      <c r="E202" s="290"/>
      <c r="F202" s="291"/>
    </row>
    <row r="203" spans="1:6" ht="30" customHeight="1" thickBot="1">
      <c r="A203" s="272"/>
      <c r="B203" s="273"/>
      <c r="C203" s="26" t="s">
        <v>217</v>
      </c>
      <c r="D203" s="11"/>
      <c r="E203" s="283"/>
      <c r="F203" s="284"/>
    </row>
    <row r="204" spans="1:6" ht="26.25" customHeight="1">
      <c r="A204" s="259" t="s">
        <v>125</v>
      </c>
      <c r="B204" s="406" t="s">
        <v>126</v>
      </c>
      <c r="C204" s="407"/>
      <c r="D204" s="407" t="s">
        <v>127</v>
      </c>
      <c r="E204" s="407"/>
      <c r="F204" s="408"/>
    </row>
    <row r="205" spans="1:6" ht="26.25" customHeight="1">
      <c r="A205" s="260"/>
      <c r="B205" s="237" t="s">
        <v>295</v>
      </c>
      <c r="C205" s="238"/>
      <c r="D205" s="239" t="s">
        <v>316</v>
      </c>
      <c r="E205" s="239"/>
      <c r="F205" s="405"/>
    </row>
    <row r="206" spans="1:6" ht="26.25" customHeight="1">
      <c r="A206" s="260"/>
      <c r="B206" s="237" t="s">
        <v>297</v>
      </c>
      <c r="C206" s="238"/>
      <c r="D206" s="239" t="s">
        <v>317</v>
      </c>
      <c r="E206" s="239"/>
      <c r="F206" s="405"/>
    </row>
    <row r="207" spans="1:6" ht="26.25" customHeight="1">
      <c r="A207" s="260"/>
      <c r="B207" s="237" t="s">
        <v>299</v>
      </c>
      <c r="C207" s="238"/>
      <c r="D207" s="239" t="s">
        <v>318</v>
      </c>
      <c r="E207" s="239"/>
      <c r="F207" s="405"/>
    </row>
    <row r="208" spans="1:6" ht="26.25" customHeight="1">
      <c r="A208" s="260"/>
      <c r="B208" s="237" t="s">
        <v>301</v>
      </c>
      <c r="C208" s="238"/>
      <c r="D208" s="239" t="s">
        <v>319</v>
      </c>
      <c r="E208" s="239"/>
      <c r="F208" s="405"/>
    </row>
    <row r="209" spans="1:6" ht="26.25" customHeight="1">
      <c r="A209" s="260"/>
      <c r="B209" s="237" t="s">
        <v>303</v>
      </c>
      <c r="C209" s="238"/>
      <c r="D209" s="239" t="s">
        <v>320</v>
      </c>
      <c r="E209" s="239"/>
      <c r="F209" s="405"/>
    </row>
    <row r="210" spans="1:6" ht="26.25" customHeight="1" thickBot="1">
      <c r="A210" s="261"/>
      <c r="B210" s="240" t="s">
        <v>225</v>
      </c>
      <c r="C210" s="241"/>
      <c r="D210" s="241" t="s">
        <v>226</v>
      </c>
      <c r="E210" s="241"/>
      <c r="F210" s="404"/>
    </row>
    <row r="211" spans="1:6" ht="23.25" thickBot="1">
      <c r="A211" s="227" t="s">
        <v>233</v>
      </c>
      <c r="B211" s="228" t="s">
        <v>321</v>
      </c>
      <c r="C211" s="229"/>
      <c r="D211" s="31" t="s">
        <v>235</v>
      </c>
      <c r="E211" s="32" t="s">
        <v>236</v>
      </c>
      <c r="F211" s="33" t="s">
        <v>237</v>
      </c>
    </row>
    <row r="212" spans="1:6" ht="23.25" customHeight="1" thickBot="1">
      <c r="A212" s="227"/>
      <c r="B212" s="230"/>
      <c r="C212" s="231"/>
      <c r="D212" s="34" t="s">
        <v>238</v>
      </c>
      <c r="E212" s="35" t="s">
        <v>239</v>
      </c>
      <c r="F212" s="36" t="s">
        <v>240</v>
      </c>
    </row>
    <row r="213" spans="1:6" ht="23.25" customHeight="1" thickBot="1">
      <c r="A213" s="227"/>
      <c r="B213" s="230"/>
      <c r="C213" s="231"/>
      <c r="D213" s="34" t="s">
        <v>241</v>
      </c>
      <c r="E213" s="35" t="s">
        <v>239</v>
      </c>
      <c r="F213" s="36" t="s">
        <v>240</v>
      </c>
    </row>
    <row r="214" spans="1:6" ht="23.25" customHeight="1" thickBot="1">
      <c r="A214" s="227"/>
      <c r="B214" s="232"/>
      <c r="C214" s="233"/>
      <c r="D214" s="37" t="s">
        <v>242</v>
      </c>
      <c r="E214" s="38" t="s">
        <v>243</v>
      </c>
      <c r="F214" s="39" t="s">
        <v>244</v>
      </c>
    </row>
    <row r="215" spans="1:6" ht="20.25" customHeight="1" thickBot="1">
      <c r="A215" s="227"/>
      <c r="B215" s="234" t="s">
        <v>322</v>
      </c>
      <c r="C215" s="234"/>
      <c r="D215" s="234"/>
      <c r="E215" s="234"/>
      <c r="F215" s="234"/>
    </row>
    <row r="216" spans="1:6" ht="23.25" customHeight="1" thickBot="1">
      <c r="A216" s="222" t="s">
        <v>246</v>
      </c>
      <c r="B216" s="223"/>
      <c r="C216" s="223"/>
      <c r="D216" s="223"/>
      <c r="E216" s="223"/>
      <c r="F216" s="224"/>
    </row>
    <row r="218" spans="1:6" ht="13.5">
      <c r="A218" s="203" t="s">
        <v>247</v>
      </c>
      <c r="B218" s="203"/>
      <c r="C218" s="203"/>
      <c r="D218" s="203"/>
      <c r="E218" s="203"/>
      <c r="F218" s="203"/>
    </row>
  </sheetData>
  <sheetProtection/>
  <mergeCells count="207">
    <mergeCell ref="B81:C82"/>
    <mergeCell ref="D82:F82"/>
    <mergeCell ref="B83:C84"/>
    <mergeCell ref="D84:F84"/>
    <mergeCell ref="B85:C86"/>
    <mergeCell ref="D86:F86"/>
    <mergeCell ref="A32:D32"/>
    <mergeCell ref="E32:F32"/>
    <mergeCell ref="A57:D57"/>
    <mergeCell ref="E57:F57"/>
    <mergeCell ref="B33:F33"/>
    <mergeCell ref="D39:F39"/>
    <mergeCell ref="A42:A54"/>
    <mergeCell ref="B42:C42"/>
    <mergeCell ref="D42:F42"/>
    <mergeCell ref="B43:C44"/>
    <mergeCell ref="A21:D21"/>
    <mergeCell ref="E21:F21"/>
    <mergeCell ref="A29:C29"/>
    <mergeCell ref="E29:F29"/>
    <mergeCell ref="B22:F22"/>
    <mergeCell ref="B23:F23"/>
    <mergeCell ref="A26:C26"/>
    <mergeCell ref="E26:F26"/>
    <mergeCell ref="A30:C30"/>
    <mergeCell ref="E30:F30"/>
    <mergeCell ref="A27:C27"/>
    <mergeCell ref="E27:F27"/>
    <mergeCell ref="A28:C28"/>
    <mergeCell ref="E28:F28"/>
    <mergeCell ref="B17:C18"/>
    <mergeCell ref="D18:F18"/>
    <mergeCell ref="A19:F19"/>
    <mergeCell ref="B13:C14"/>
    <mergeCell ref="D14:F14"/>
    <mergeCell ref="B15:C16"/>
    <mergeCell ref="D16:F16"/>
    <mergeCell ref="D3:F3"/>
    <mergeCell ref="A6:A18"/>
    <mergeCell ref="B6:C6"/>
    <mergeCell ref="D6:F6"/>
    <mergeCell ref="B7:C8"/>
    <mergeCell ref="D8:F8"/>
    <mergeCell ref="B9:C10"/>
    <mergeCell ref="D10:F10"/>
    <mergeCell ref="B11:C12"/>
    <mergeCell ref="D12:F12"/>
    <mergeCell ref="D44:F44"/>
    <mergeCell ref="B45:C46"/>
    <mergeCell ref="D46:F46"/>
    <mergeCell ref="B47:C48"/>
    <mergeCell ref="D48:F48"/>
    <mergeCell ref="B49:C50"/>
    <mergeCell ref="D50:F50"/>
    <mergeCell ref="B51:C52"/>
    <mergeCell ref="D52:F52"/>
    <mergeCell ref="B53:C54"/>
    <mergeCell ref="D54:F54"/>
    <mergeCell ref="A55:F55"/>
    <mergeCell ref="B58:F58"/>
    <mergeCell ref="B59:F59"/>
    <mergeCell ref="A62:C62"/>
    <mergeCell ref="E62:F62"/>
    <mergeCell ref="A63:C63"/>
    <mergeCell ref="E63:F63"/>
    <mergeCell ref="A64:C64"/>
    <mergeCell ref="E64:F64"/>
    <mergeCell ref="A65:C65"/>
    <mergeCell ref="E65:F65"/>
    <mergeCell ref="A66:C66"/>
    <mergeCell ref="E66:F66"/>
    <mergeCell ref="B69:F69"/>
    <mergeCell ref="D75:F75"/>
    <mergeCell ref="A68:D68"/>
    <mergeCell ref="E68:F68"/>
    <mergeCell ref="B87:C88"/>
    <mergeCell ref="D88:F88"/>
    <mergeCell ref="B89:C90"/>
    <mergeCell ref="D90:F90"/>
    <mergeCell ref="A91:F91"/>
    <mergeCell ref="A78:A90"/>
    <mergeCell ref="B78:C78"/>
    <mergeCell ref="D78:F78"/>
    <mergeCell ref="B79:C80"/>
    <mergeCell ref="D80:F80"/>
    <mergeCell ref="B94:F94"/>
    <mergeCell ref="B95:F95"/>
    <mergeCell ref="A93:D93"/>
    <mergeCell ref="E93:F93"/>
    <mergeCell ref="A98:C98"/>
    <mergeCell ref="E98:F98"/>
    <mergeCell ref="A99:C99"/>
    <mergeCell ref="E99:F99"/>
    <mergeCell ref="A100:C100"/>
    <mergeCell ref="E100:F100"/>
    <mergeCell ref="A101:C101"/>
    <mergeCell ref="E101:F101"/>
    <mergeCell ref="A102:C102"/>
    <mergeCell ref="E102:F102"/>
    <mergeCell ref="B105:F105"/>
    <mergeCell ref="C111:F111"/>
    <mergeCell ref="A104:D104"/>
    <mergeCell ref="E104:F104"/>
    <mergeCell ref="C113:F113"/>
    <mergeCell ref="D114:F114"/>
    <mergeCell ref="A117:A129"/>
    <mergeCell ref="B117:C117"/>
    <mergeCell ref="E117:F117"/>
    <mergeCell ref="B118:C119"/>
    <mergeCell ref="D119:F119"/>
    <mergeCell ref="B120:C121"/>
    <mergeCell ref="D121:F121"/>
    <mergeCell ref="B122:C123"/>
    <mergeCell ref="D123:F123"/>
    <mergeCell ref="B124:C125"/>
    <mergeCell ref="D125:F125"/>
    <mergeCell ref="B126:C127"/>
    <mergeCell ref="D127:F127"/>
    <mergeCell ref="B128:C129"/>
    <mergeCell ref="D129:F129"/>
    <mergeCell ref="B130:F130"/>
    <mergeCell ref="B133:F133"/>
    <mergeCell ref="B134:F134"/>
    <mergeCell ref="A132:D132"/>
    <mergeCell ref="E132:F132"/>
    <mergeCell ref="A137:C137"/>
    <mergeCell ref="E137:F137"/>
    <mergeCell ref="A138:C138"/>
    <mergeCell ref="E138:F138"/>
    <mergeCell ref="A139:C139"/>
    <mergeCell ref="E139:F139"/>
    <mergeCell ref="A140:C140"/>
    <mergeCell ref="E140:F140"/>
    <mergeCell ref="A141:C141"/>
    <mergeCell ref="E141:F141"/>
    <mergeCell ref="B144:F144"/>
    <mergeCell ref="A143:D143"/>
    <mergeCell ref="E143:F143"/>
    <mergeCell ref="A149:F149"/>
    <mergeCell ref="E151:F151"/>
    <mergeCell ref="B153:D153"/>
    <mergeCell ref="B155:D155"/>
    <mergeCell ref="E155:F155"/>
    <mergeCell ref="B156:F156"/>
    <mergeCell ref="C157:F157"/>
    <mergeCell ref="B159:F159"/>
    <mergeCell ref="B160:F160"/>
    <mergeCell ref="A162:F162"/>
    <mergeCell ref="A164:B164"/>
    <mergeCell ref="C164:F164"/>
    <mergeCell ref="A165:B165"/>
    <mergeCell ref="C165:F165"/>
    <mergeCell ref="A166:B166"/>
    <mergeCell ref="C166:F166"/>
    <mergeCell ref="A167:B167"/>
    <mergeCell ref="C167:F167"/>
    <mergeCell ref="A168:B168"/>
    <mergeCell ref="C168:F168"/>
    <mergeCell ref="A169:B169"/>
    <mergeCell ref="C170:F170"/>
    <mergeCell ref="C171:F171"/>
    <mergeCell ref="C172:F172"/>
    <mergeCell ref="C173:F173"/>
    <mergeCell ref="C174:F174"/>
    <mergeCell ref="D183:F183"/>
    <mergeCell ref="A184:F184"/>
    <mergeCell ref="A185:C186"/>
    <mergeCell ref="D185:F185"/>
    <mergeCell ref="D186:F186"/>
    <mergeCell ref="A187:B192"/>
    <mergeCell ref="C187:C188"/>
    <mergeCell ref="D187:F187"/>
    <mergeCell ref="D188:F188"/>
    <mergeCell ref="C189:C192"/>
    <mergeCell ref="D189:F189"/>
    <mergeCell ref="D190:F190"/>
    <mergeCell ref="D191:F191"/>
    <mergeCell ref="D192:F192"/>
    <mergeCell ref="A193:B203"/>
    <mergeCell ref="E193:F193"/>
    <mergeCell ref="C194:C195"/>
    <mergeCell ref="E194:F195"/>
    <mergeCell ref="C196:C199"/>
    <mergeCell ref="E196:F199"/>
    <mergeCell ref="C200:C202"/>
    <mergeCell ref="E200:F202"/>
    <mergeCell ref="E203:F203"/>
    <mergeCell ref="A204:A210"/>
    <mergeCell ref="B204:C204"/>
    <mergeCell ref="D204:F204"/>
    <mergeCell ref="B205:C205"/>
    <mergeCell ref="D205:F205"/>
    <mergeCell ref="B206:C206"/>
    <mergeCell ref="D206:F206"/>
    <mergeCell ref="B207:C207"/>
    <mergeCell ref="D207:F207"/>
    <mergeCell ref="B208:C208"/>
    <mergeCell ref="D208:F208"/>
    <mergeCell ref="B209:C209"/>
    <mergeCell ref="D209:F209"/>
    <mergeCell ref="B210:C210"/>
    <mergeCell ref="D210:F210"/>
    <mergeCell ref="A218:F218"/>
    <mergeCell ref="A211:A215"/>
    <mergeCell ref="B211:C214"/>
    <mergeCell ref="B215:F215"/>
    <mergeCell ref="A216:F216"/>
  </mergeCells>
  <printOptions/>
  <pageMargins left="0.75" right="0.23" top="1" bottom="0.22" header="0.512" footer="0.2"/>
  <pageSetup horizontalDpi="300" verticalDpi="300" orientation="portrait" paperSize="9" scale="87" r:id="rId2"/>
  <rowBreaks count="5" manualBreakCount="5">
    <brk id="36" max="255" man="1"/>
    <brk id="72" max="255" man="1"/>
    <brk id="108" max="7" man="1"/>
    <brk id="147" max="255" man="1"/>
    <brk id="18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丸亀市</dc:creator>
  <cp:keywords/>
  <dc:description/>
  <cp:lastModifiedBy>Windows ユーザー</cp:lastModifiedBy>
  <cp:lastPrinted>2019-07-05T08:39:16Z</cp:lastPrinted>
  <dcterms:created xsi:type="dcterms:W3CDTF">2011-06-30T00:40:17Z</dcterms:created>
  <dcterms:modified xsi:type="dcterms:W3CDTF">2022-10-24T07:06:47Z</dcterms:modified>
  <cp:category/>
  <cp:version/>
  <cp:contentType/>
  <cp:contentStatus/>
</cp:coreProperties>
</file>